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AKTIVNOSTI'!$A$4:$E$68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<sst xmlns="http://schemas.openxmlformats.org/spreadsheetml/2006/main" count="445" uniqueCount="434">
  <si>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</si>
  <si>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</si>
  <si>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</si>
  <si>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</si>
  <si>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r>
      <rPr>
        <b val="true"/>
        <sz val="14"/>
        <color rgb="FFF2F2F2"/>
        <rFont val="Calibri"/>
        <family val="2"/>
        <charset val="1"/>
      </rPr>
      <t xml:space="preserve">TABLICA PLAN PROJEKTNIH AKTIVNOSTI
ZAHTJEV ZA POTPORU
FAZA 1 - POSTUPAK ODABIRA PROJEKATA (LAG)
</t>
    </r>
    <r>
      <rPr>
        <b val="true"/>
        <sz val="14"/>
        <color rgb="FFFFFFFF"/>
        <rFont val="Calibri"/>
        <family val="2"/>
        <charset val="238"/>
      </rPr>
      <t xml:space="preserve">2.1 Poboljšanje životnih uvjeta u lokalnoj sredini - II</t>
    </r>
  </si>
  <si>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</si>
  <si>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t xml:space="preserve">Navedite šifru prihvatljive aktivnosti iz LAG Natječaja:</t>
  </si>
  <si>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</si>
  <si>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</si>
  <si>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</si>
  <si>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</si>
  <si>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</si>
  <si>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</si>
  <si>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</si>
  <si>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</si>
  <si>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</si>
  <si>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</si>
  <si>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</si>
  <si>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</si>
  <si>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</si>
  <si>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color rgb="FF000000"/>
        <rFont val="Calibri"/>
        <family val="2"/>
        <charset val="1"/>
      </rPr>
      <t xml:space="preserve">Ukupan procijenjeni iznos neprihvatljivih projektnih aktivnosti
</t>
    </r>
    <r>
      <rPr>
        <i val="true"/>
        <sz val="11"/>
        <color rgb="FF000000"/>
        <rFont val="Calibri"/>
        <family val="2"/>
        <charset val="1"/>
      </rPr>
      <t xml:space="preserve">Pojašnjenje: Neprihatljivi iznos projektnih aktivnosti </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</si>
  <si>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</si>
  <si>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</si>
  <si>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</si>
  <si>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</si>
  <si>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</si>
  <si>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</si>
  <si>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</si>
  <si>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</si>
  <si>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</si>
  <si>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</si>
  <si>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</si>
  <si>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</si>
  <si>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</si>
  <si>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AKTIVNOSTI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</si>
  <si>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</si>
  <si>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rFont val="Calibri"/>
        <family val="2"/>
        <charset val="1"/>
      </rPr>
      <t xml:space="preserve">IZNOS PRIMLJENE JAVNE POTPORE IZ DRUGIH JAVNIH IZVORA 
</t>
    </r>
    <r>
      <rPr>
        <b val="true"/>
        <i val="true"/>
        <sz val="11"/>
        <rFont val="Calibri"/>
        <family val="2"/>
        <charset val="1"/>
      </rPr>
      <t xml:space="preserve">Pojašnjenje:</t>
    </r>
    <r>
      <rPr>
        <i val="true"/>
        <sz val="11"/>
        <rFont val="Calibri"/>
        <family val="2"/>
        <charset val="1"/>
      </rPr>
      <t xml:space="preserve"> 
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</si>
  <si>
    <t xml:space="preserve">M</t>
  </si>
  <si>
    <r>
      <rPr>
        <b val="true"/>
        <sz val="11"/>
        <color rgb="FF000000"/>
        <rFont val="Calibri"/>
        <family val="2"/>
        <charset val="238"/>
      </rPr>
      <t xml:space="preserve">INTENZITET POTPORE 
Pojašnjenje: 
</t>
    </r>
    <r>
      <rPr>
        <sz val="11"/>
        <color rgb="FF000000"/>
        <rFont val="Calibri"/>
        <family val="2"/>
        <charset val="238"/>
      </rPr>
      <t xml:space="preserve">Intenzitet potpore po projektu može iznositi do 65% ukupnih prihvatljivih troškova projekta, a iznimno se može povećati u sljedećim slučajevima:
- najviše </t>
    </r>
    <r>
      <rPr>
        <b val="true"/>
        <sz val="11"/>
        <color rgb="FF000000"/>
        <rFont val="Calibri"/>
        <family val="2"/>
        <charset val="238"/>
      </rPr>
      <t xml:space="preserve">100% za neproduktivna ulaganja</t>
    </r>
    <r>
      <rPr>
        <sz val="11"/>
        <color rgb="FF000000"/>
        <rFont val="Calibri"/>
        <family val="2"/>
        <charset val="238"/>
      </rPr>
      <t xml:space="preserve"> kako su definirana Natječajem</t>
    </r>
  </si>
  <si>
    <t xml:space="preserve">N</t>
  </si>
  <si>
    <r>
      <rPr>
        <b val="true"/>
        <sz val="11"/>
        <color rgb="FF000000"/>
        <rFont val="Calibri"/>
        <family val="2"/>
        <charset val="238"/>
      </rPr>
      <t xml:space="preserve">  NAJVIŠI IZNOS POTPORE
  Pojašnjenje:
  Najviši iznos potpore je </t>
    </r>
    <r>
      <rPr>
        <b val="true"/>
        <sz val="11"/>
        <color rgb="FF000000"/>
        <rFont val="Calibri"/>
        <family val="2"/>
        <charset val="1"/>
      </rPr>
      <t xml:space="preserve"> 27.500,00</t>
    </r>
    <r>
      <rPr>
        <b val="true"/>
        <sz val="11"/>
        <color rgb="FFFF0000"/>
        <rFont val="Calibri"/>
        <family val="2"/>
        <charset val="1"/>
      </rPr>
      <t xml:space="preserve"> </t>
    </r>
    <r>
      <rPr>
        <b val="true"/>
        <sz val="11"/>
        <color rgb="FF000000"/>
        <rFont val="Calibri"/>
        <family val="2"/>
        <charset val="1"/>
      </rPr>
      <t xml:space="preserve">EUR</t>
    </r>
    <r>
      <rPr>
        <b val="true"/>
        <sz val="11"/>
        <color rgb="FFFF0000"/>
        <rFont val="Calibri"/>
        <family val="2"/>
        <charset val="1"/>
      </rPr>
      <t xml:space="preserve"> 
</t>
    </r>
    <r>
      <rPr>
        <sz val="11"/>
        <rFont val="Calibri"/>
        <family val="2"/>
        <charset val="1"/>
      </rPr>
      <t xml:space="preserve">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</si>
  <si>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</si>
  <si>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je</t>
    </r>
    <r>
      <rPr>
        <b val="true"/>
        <sz val="11"/>
        <color rgb="FF000000"/>
        <rFont val="Calibri"/>
        <family val="2"/>
        <charset val="1"/>
      </rPr>
      <t xml:space="preserve"> 10.000,00</t>
    </r>
    <r>
      <rPr>
        <b val="true"/>
        <sz val="11"/>
        <color rgb="FFFF0000"/>
        <rFont val="Calibri"/>
        <family val="2"/>
        <charset val="1"/>
      </rPr>
      <t xml:space="preserve"> </t>
    </r>
    <r>
      <rPr>
        <b val="true"/>
        <sz val="11"/>
        <color rgb="FF000000"/>
        <rFont val="Calibri"/>
        <family val="2"/>
        <charset val="1"/>
      </rPr>
      <t xml:space="preserve">EUR</t>
    </r>
    <r>
      <rPr>
        <b val="true"/>
        <sz val="11"/>
        <color rgb="FFFF0000"/>
        <rFont val="Calibri"/>
        <family val="2"/>
        <charset val="1"/>
      </rPr>
      <t xml:space="preserve"> </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</si>
  <si>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</si>
  <si>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</si>
  <si>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</si>
  <si>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rFont val="Calibri"/>
        <family val="2"/>
        <charset val="1"/>
      </rPr>
      <t xml:space="preserve">  UKUPAN IZNOS PROJEKTA 
</t>
    </r>
    <r>
      <rPr>
        <b val="true"/>
        <i val="true"/>
        <sz val="11"/>
        <rFont val="Calibri"/>
        <family val="2"/>
        <charset val="1"/>
      </rPr>
      <t xml:space="preserve">  Pojašnjenje:</t>
    </r>
    <r>
      <rPr>
        <i val="true"/>
        <sz val="11"/>
        <rFont val="Calibri"/>
        <family val="2"/>
        <charset val="1"/>
      </rPr>
      <t xml:space="preserve"> Zbroj iznosa iz redova A, B, C, D, E .
  </t>
    </r>
    <r>
      <rPr>
        <i val="true"/>
        <sz val="11"/>
        <rFont val="Calibri"/>
        <family val="2"/>
        <charset val="238"/>
      </rPr>
      <t xml:space="preserve">Projekt ne smije biti veći od 300.000,00 EUR (bez PDV-a). </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</si>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</sst>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2">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4"/>
      <color rgb="FFFFFFFF"/>
      <name val="Calibri"/>
      <family val="2"/>
      <charset val="238"/>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color rgb="FF000000"/>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b val="true"/>
      <i val="true"/>
      <sz val="11"/>
      <name val="Calibri"/>
      <family val="2"/>
      <charset val="1"/>
    </font>
    <font>
      <i val="true"/>
      <sz val="11"/>
      <name val="Calibri"/>
      <family val="2"/>
      <charset val="1"/>
    </font>
    <font>
      <b val="true"/>
      <sz val="11"/>
      <color rgb="FFFF0000"/>
      <name val="Calibri"/>
      <family val="2"/>
      <charset val="1"/>
    </font>
    <font>
      <sz val="11"/>
      <name val="Calibri"/>
      <family val="2"/>
      <charset val="1"/>
    </font>
    <font>
      <b val="true"/>
      <sz val="14"/>
      <color rgb="FF000000"/>
      <name val="Calibri"/>
      <family val="2"/>
      <charset val="238"/>
    </font>
    <font>
      <b val="true"/>
      <sz val="11"/>
      <color rgb="FF000000"/>
      <name val="Arial Narrow"/>
      <family val="2"/>
      <charset val="238"/>
    </font>
    <font>
      <b val="true"/>
      <sz val="12"/>
      <color rgb="FFFFFFFF"/>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DAE3F3"/>
        <bgColor rgb="FFD9E1F2"/>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9">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0" applyFont="true" applyBorder="false" applyAlignment="true" applyProtection="true">
      <alignment horizontal="left" vertical="center" textRotation="0" wrapText="false" indent="0" shrinkToFit="false"/>
      <protection locked="false" hidden="false"/>
    </xf>
    <xf numFmtId="164" fontId="7" fillId="3" borderId="0"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true">
      <alignment horizontal="left" vertical="top" textRotation="0" wrapText="true" indent="0" shrinkToFit="false"/>
      <protection locked="false" hidden="false"/>
    </xf>
    <xf numFmtId="164" fontId="10" fillId="4" borderId="1" xfId="0" applyFont="true" applyBorder="true" applyAlignment="true" applyProtection="true">
      <alignment horizontal="center" vertical="center" textRotation="0" wrapText="false" indent="0" shrinkToFit="false"/>
      <protection locked="false" hidden="false"/>
    </xf>
    <xf numFmtId="164" fontId="5" fillId="5" borderId="2" xfId="0" applyFont="true" applyBorder="true" applyAlignment="true" applyProtection="false">
      <alignment horizontal="center" vertical="center" textRotation="0" wrapText="false" indent="0" shrinkToFit="false"/>
      <protection locked="true" hidden="false"/>
    </xf>
    <xf numFmtId="164" fontId="11" fillId="6" borderId="3" xfId="0" applyFont="true" applyBorder="true" applyAlignment="true" applyProtection="false">
      <alignment horizontal="center" vertical="center" textRotation="0" wrapText="true" indent="0" shrinkToFit="false"/>
      <protection locked="true" hidden="false"/>
    </xf>
    <xf numFmtId="164" fontId="5" fillId="7" borderId="4" xfId="0" applyFont="true" applyBorder="true" applyAlignment="true" applyProtection="false">
      <alignment horizontal="center" vertical="center" textRotation="0" wrapText="true" indent="0" shrinkToFit="false"/>
      <protection locked="true" hidden="false"/>
    </xf>
    <xf numFmtId="164" fontId="13" fillId="8" borderId="5" xfId="0" applyFont="true" applyBorder="true" applyAlignment="true" applyProtection="false">
      <alignment horizontal="center" vertical="center" textRotation="0" wrapText="true" indent="0" shrinkToFit="false"/>
      <protection locked="true" hidden="false"/>
    </xf>
    <xf numFmtId="164" fontId="13" fillId="8" borderId="6" xfId="0" applyFont="true" applyBorder="true" applyAlignment="true" applyProtection="false">
      <alignment horizontal="center" vertical="center" textRotation="0" wrapText="true" indent="0" shrinkToFit="false"/>
      <protection locked="true" hidden="false"/>
    </xf>
    <xf numFmtId="165" fontId="15" fillId="8" borderId="7" xfId="0" applyFont="true" applyBorder="true" applyAlignment="true" applyProtection="false">
      <alignment horizontal="center" vertical="center" textRotation="0" wrapText="true" indent="0" shrinkToFit="false"/>
      <protection locked="true" hidden="false"/>
    </xf>
    <xf numFmtId="164" fontId="17" fillId="3" borderId="8" xfId="0" applyFont="true" applyBorder="true" applyAlignment="true" applyProtection="false">
      <alignment horizontal="center" vertical="center" textRotation="0" wrapText="true" indent="0" shrinkToFit="false"/>
      <protection locked="true" hidden="false"/>
    </xf>
    <xf numFmtId="164" fontId="17" fillId="3" borderId="9" xfId="0" applyFont="true" applyBorder="true" applyAlignment="true" applyProtection="false">
      <alignment horizontal="center" vertical="center" textRotation="0" wrapText="true" indent="0" shrinkToFit="false"/>
      <protection locked="true" hidden="false"/>
    </xf>
    <xf numFmtId="164" fontId="17" fillId="3" borderId="3" xfId="0" applyFont="true" applyBorder="true" applyAlignment="true" applyProtection="false">
      <alignment horizontal="center" vertical="center" textRotation="0" wrapText="true" indent="0" shrinkToFit="false"/>
      <protection locked="true" hidden="false"/>
    </xf>
    <xf numFmtId="164" fontId="10" fillId="5" borderId="10" xfId="0" applyFont="true" applyBorder="true" applyAlignment="true" applyProtection="false">
      <alignment horizontal="center" vertical="center" textRotation="0" wrapText="false" indent="0" shrinkToFit="false"/>
      <protection locked="true" hidden="false"/>
    </xf>
    <xf numFmtId="164" fontId="18" fillId="5" borderId="11" xfId="0" applyFont="true" applyBorder="true" applyAlignment="true" applyProtection="false">
      <alignment horizontal="left" vertical="center" textRotation="0" wrapText="true" indent="0" shrinkToFit="false"/>
      <protection locked="true" hidden="false"/>
    </xf>
    <xf numFmtId="165" fontId="6"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19" fillId="7" borderId="13" xfId="20" applyFont="true" applyBorder="true" applyAlignment="true" applyProtection="false">
      <alignment horizontal="right" vertical="center" textRotation="0" wrapText="true" indent="0" shrinkToFit="false"/>
      <protection locked="true" hidden="false"/>
    </xf>
    <xf numFmtId="166" fontId="19" fillId="0" borderId="14" xfId="20" applyFont="true" applyBorder="true" applyAlignment="true" applyProtection="false">
      <alignment horizontal="general" vertical="center" textRotation="0" wrapText="true" indent="0" shrinkToFit="false"/>
      <protection locked="true" hidden="false"/>
    </xf>
    <xf numFmtId="166" fontId="19" fillId="0" borderId="15" xfId="20" applyFont="true" applyBorder="true" applyAlignment="true" applyProtection="false">
      <alignment horizontal="general" vertical="center" textRotation="0" wrapText="true" indent="0" shrinkToFit="false"/>
      <protection locked="true" hidden="false"/>
    </xf>
    <xf numFmtId="166" fontId="19" fillId="0" borderId="15" xfId="20" applyFont="true" applyBorder="true" applyAlignment="true" applyProtection="false">
      <alignment horizontal="center" vertical="center" textRotation="0" wrapText="true" indent="0" shrinkToFit="false"/>
      <protection locked="true" hidden="false"/>
    </xf>
    <xf numFmtId="167" fontId="19" fillId="0" borderId="16" xfId="20" applyFont="true" applyBorder="true" applyAlignment="true" applyProtection="false">
      <alignment horizontal="general" vertical="bottom" textRotation="0" wrapText="true" indent="0" shrinkToFit="false"/>
      <protection locked="true" hidden="false"/>
    </xf>
    <xf numFmtId="164" fontId="19" fillId="0" borderId="0" xfId="20" applyFont="true" applyBorder="false" applyAlignment="false" applyProtection="true">
      <alignment horizontal="general" vertical="bottom" textRotation="0" wrapText="false" indent="0" shrinkToFit="false"/>
      <protection locked="false" hidden="false"/>
    </xf>
    <xf numFmtId="164" fontId="5"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7" fillId="7" borderId="17" xfId="0" applyFont="true" applyBorder="true" applyAlignment="true" applyProtection="true">
      <alignment horizontal="center" vertical="center" textRotation="0" wrapText="true" indent="0" shrinkToFit="false"/>
      <protection locked="false" hidden="false"/>
    </xf>
    <xf numFmtId="164" fontId="5" fillId="7" borderId="13" xfId="0" applyFont="true" applyBorder="true" applyAlignment="true" applyProtection="true">
      <alignment horizontal="center" vertical="center" textRotation="0" wrapText="false" indent="0" shrinkToFit="false"/>
      <protection locked="false" hidden="false"/>
    </xf>
    <xf numFmtId="164" fontId="10" fillId="5" borderId="18" xfId="0" applyFont="true" applyBorder="true" applyAlignment="true" applyProtection="false">
      <alignment horizontal="center" vertical="center" textRotation="0" wrapText="false" indent="0" shrinkToFit="false"/>
      <protection locked="true" hidden="false"/>
    </xf>
    <xf numFmtId="164" fontId="18" fillId="5" borderId="14" xfId="0" applyFont="true" applyBorder="true" applyAlignment="true" applyProtection="false">
      <alignment horizontal="left" vertical="center" textRotation="0" wrapText="true" indent="0" shrinkToFit="false"/>
      <protection locked="true" hidden="false"/>
    </xf>
    <xf numFmtId="164" fontId="18" fillId="5" borderId="19" xfId="0" applyFont="true" applyBorder="true" applyAlignment="true" applyProtection="false">
      <alignment horizontal="general" vertical="center" textRotation="0" wrapText="true" indent="0" shrinkToFit="false"/>
      <protection locked="true" hidden="false"/>
    </xf>
    <xf numFmtId="165" fontId="6" fillId="5" borderId="16" xfId="0" applyFont="true" applyBorder="true" applyAlignment="true" applyProtection="false">
      <alignment horizontal="center" vertical="bottom" textRotation="0" wrapText="false" indent="0" shrinkToFit="false"/>
      <protection locked="true" hidden="false"/>
    </xf>
    <xf numFmtId="164" fontId="5" fillId="7" borderId="4" xfId="0" applyFont="true" applyBorder="true" applyAlignment="true" applyProtection="true">
      <alignment horizontal="center" vertical="center" textRotation="0" wrapText="false" indent="0" shrinkToFit="false"/>
      <protection locked="false" hidden="false"/>
    </xf>
    <xf numFmtId="164" fontId="20" fillId="3" borderId="15" xfId="0" applyFont="true" applyBorder="true" applyAlignment="true" applyProtection="true">
      <alignment horizontal="left" vertical="center" textRotation="0" wrapText="true" indent="1" shrinkToFit="false"/>
      <protection locked="false" hidden="false"/>
    </xf>
    <xf numFmtId="164" fontId="20"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3"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20" fillId="3" borderId="21" xfId="0" applyFont="true" applyBorder="true" applyAlignment="true" applyProtection="true">
      <alignment horizontal="left" vertical="center" textRotation="0" wrapText="true" indent="1" shrinkToFit="false"/>
      <protection locked="false" hidden="false"/>
    </xf>
    <xf numFmtId="164" fontId="20" fillId="3" borderId="22" xfId="0" applyFont="true" applyBorder="true" applyAlignment="true" applyProtection="true">
      <alignment horizontal="left" vertical="center" textRotation="0" wrapText="true" indent="1" shrinkToFit="false"/>
      <protection locked="false" hidden="false"/>
    </xf>
    <xf numFmtId="164" fontId="18" fillId="0" borderId="23" xfId="0" applyFont="true" applyBorder="true" applyAlignment="true" applyProtection="false">
      <alignment horizontal="general" vertical="top" textRotation="0" wrapText="true" indent="0" shrinkToFit="false"/>
      <protection locked="true" hidden="false"/>
    </xf>
    <xf numFmtId="164" fontId="22" fillId="9" borderId="23" xfId="0" applyFont="true" applyBorder="true" applyAlignment="true" applyProtection="false">
      <alignment horizontal="center" vertical="center" textRotation="0" wrapText="true" indent="0" shrinkToFit="false"/>
      <protection locked="true" hidden="false"/>
    </xf>
    <xf numFmtId="165" fontId="15" fillId="8" borderId="14" xfId="0" applyFont="true" applyBorder="true" applyAlignment="true" applyProtection="false">
      <alignment horizontal="left" vertical="center" textRotation="0" wrapText="true" indent="0" shrinkToFit="false"/>
      <protection locked="true" hidden="false"/>
    </xf>
    <xf numFmtId="165" fontId="14" fillId="8" borderId="24" xfId="0" applyFont="true" applyBorder="true" applyAlignment="true" applyProtection="false">
      <alignment horizontal="center" vertical="bottom" textRotation="0" wrapText="true" indent="0" shrinkToFit="false"/>
      <protection locked="true" hidden="false"/>
    </xf>
    <xf numFmtId="164" fontId="10"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3" fillId="8" borderId="14" xfId="0" applyFont="true" applyBorder="true" applyAlignment="true" applyProtection="false">
      <alignment horizontal="left" vertical="center" textRotation="0" wrapText="true" indent="0" shrinkToFit="false"/>
      <protection locked="true" hidden="false"/>
    </xf>
    <xf numFmtId="164" fontId="6" fillId="8" borderId="14" xfId="0" applyFont="true" applyBorder="true" applyAlignment="true" applyProtection="false">
      <alignment horizontal="left" vertical="center" textRotation="0" wrapText="true" indent="0" shrinkToFit="false"/>
      <protection locked="true" hidden="false"/>
    </xf>
    <xf numFmtId="164" fontId="15"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4" fontId="6" fillId="8" borderId="18" xfId="0" applyFont="true" applyBorder="true" applyAlignment="true" applyProtection="false">
      <alignment horizontal="left" vertical="center" textRotation="0" wrapText="true" indent="0" shrinkToFit="false"/>
      <protection locked="tru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5" fontId="14" fillId="8" borderId="12" xfId="0" applyFont="true" applyBorder="true" applyAlignment="true" applyProtection="false">
      <alignment horizontal="center" vertical="bottom" textRotation="0" wrapText="false" indent="0" shrinkToFit="false"/>
      <protection locked="true" hidden="false"/>
    </xf>
    <xf numFmtId="164" fontId="5" fillId="5" borderId="18" xfId="0" applyFont="true" applyBorder="true" applyAlignment="true" applyProtection="false">
      <alignment horizontal="center" vertical="center" textRotation="0" wrapText="false" indent="0" shrinkToFit="false"/>
      <protection locked="true" hidden="false"/>
    </xf>
    <xf numFmtId="164" fontId="6" fillId="8" borderId="17" xfId="0" applyFont="true" applyBorder="true" applyAlignment="true" applyProtection="false">
      <alignment horizontal="left" vertical="center" textRotation="0" wrapText="true" indent="0" shrinkToFit="false"/>
      <protection locked="true" hidden="false"/>
    </xf>
    <xf numFmtId="165" fontId="14" fillId="8" borderId="26" xfId="0" applyFont="true" applyBorder="true" applyAlignment="true" applyProtection="false">
      <alignment horizontal="center" vertical="bottom" textRotation="0" wrapText="false" indent="0" shrinkToFit="false"/>
      <protection locked="true" hidden="false"/>
    </xf>
    <xf numFmtId="165" fontId="29" fillId="8" borderId="23" xfId="0" applyFont="true" applyBorder="true" applyAlignment="true" applyProtection="false">
      <alignment horizontal="center" vertical="bottom" textRotation="0" wrapText="false" indent="0" shrinkToFit="false"/>
      <protection locked="true" hidden="false"/>
    </xf>
    <xf numFmtId="164" fontId="15" fillId="8" borderId="14" xfId="0" applyFont="true" applyBorder="true" applyAlignment="true" applyProtection="false">
      <alignment horizontal="left" vertical="center" textRotation="0" wrapText="true" indent="0" shrinkToFit="false"/>
      <protection locked="true" hidden="false"/>
    </xf>
    <xf numFmtId="165" fontId="0" fillId="8" borderId="24" xfId="0" applyFont="false" applyBorder="true" applyAlignment="true" applyProtection="false">
      <alignment horizontal="center" vertical="bottom" textRotation="0" wrapText="fals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4" fontId="10" fillId="5" borderId="27" xfId="0" applyFont="true" applyBorder="true" applyAlignment="true" applyProtection="false">
      <alignment horizontal="center" vertical="center" textRotation="0" wrapText="false" indent="0" shrinkToFit="false"/>
      <protection locked="true" hidden="false"/>
    </xf>
    <xf numFmtId="164" fontId="6"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19" fillId="7" borderId="30" xfId="20" applyFont="true" applyBorder="true" applyAlignment="true" applyProtection="false">
      <alignment horizontal="right" vertical="center" textRotation="0" wrapText="true" indent="0" shrinkToFit="false"/>
      <protection locked="true" hidden="false"/>
    </xf>
    <xf numFmtId="166" fontId="19" fillId="0" borderId="20" xfId="20" applyFont="true" applyBorder="true" applyAlignment="true" applyProtection="false">
      <alignment horizontal="general" vertical="center" textRotation="0" wrapText="true" indent="0" shrinkToFit="false"/>
      <protection locked="true" hidden="false"/>
    </xf>
    <xf numFmtId="166" fontId="19" fillId="0" borderId="20" xfId="20" applyFont="true" applyBorder="true" applyAlignment="true" applyProtection="false">
      <alignment horizontal="center" vertical="center" textRotation="0" wrapText="true" indent="0" shrinkToFit="false"/>
      <protection locked="true" hidden="false"/>
    </xf>
    <xf numFmtId="167" fontId="19" fillId="0" borderId="20" xfId="20" applyFont="true" applyBorder="true" applyAlignment="true" applyProtection="false">
      <alignment horizontal="general" vertical="bottom" textRotation="0" wrapText="true" indent="0" shrinkToFit="false"/>
      <protection locked="true" hidden="false"/>
    </xf>
    <xf numFmtId="164" fontId="0" fillId="0" borderId="0" xfId="23" applyFont="false" applyBorder="false" applyAlignment="false" applyProtection="false">
      <alignment horizontal="general" vertical="bottom" textRotation="0" wrapText="false" indent="0" shrinkToFit="false"/>
      <protection locked="true" hidden="false"/>
    </xf>
    <xf numFmtId="164" fontId="30" fillId="0" borderId="0" xfId="23" applyFont="true" applyBorder="false" applyAlignment="false" applyProtection="false">
      <alignment horizontal="general" vertical="bottom" textRotation="0" wrapText="false" indent="0" shrinkToFit="false"/>
      <protection locked="true" hidden="false"/>
    </xf>
    <xf numFmtId="164" fontId="31" fillId="10" borderId="0" xfId="23" applyFont="true" applyBorder="true" applyAlignment="true" applyProtection="false">
      <alignment horizontal="center" vertical="center" textRotation="0" wrapText="false" indent="0" shrinkToFit="false"/>
      <protection locked="true" hidden="false"/>
    </xf>
    <xf numFmtId="164" fontId="32" fillId="0" borderId="0" xfId="23" applyFont="true" applyBorder="false" applyAlignment="false" applyProtection="false">
      <alignment horizontal="general" vertical="bottom" textRotation="0" wrapText="false" indent="0" shrinkToFit="false"/>
      <protection locked="true" hidden="false"/>
    </xf>
    <xf numFmtId="164" fontId="30" fillId="11" borderId="17" xfId="23" applyFont="true" applyBorder="true" applyAlignment="true" applyProtection="false">
      <alignment horizontal="left" vertical="center" textRotation="0" wrapText="false" indent="0" shrinkToFit="false"/>
      <protection locked="true" hidden="false"/>
    </xf>
    <xf numFmtId="164" fontId="30" fillId="11" borderId="17" xfId="23" applyFont="true" applyBorder="true" applyAlignment="true" applyProtection="false">
      <alignment horizontal="left" vertical="center" textRotation="0" wrapText="true" indent="0" shrinkToFit="false"/>
      <protection locked="true" hidden="false"/>
    </xf>
    <xf numFmtId="164" fontId="32" fillId="11" borderId="17" xfId="23" applyFont="true" applyBorder="true" applyAlignment="true" applyProtection="false">
      <alignment horizontal="general" vertical="center" textRotation="0" wrapText="true" indent="0" shrinkToFit="false"/>
      <protection locked="true" hidden="false"/>
    </xf>
    <xf numFmtId="164" fontId="32" fillId="11" borderId="17" xfId="23" applyFont="true" applyBorder="true" applyAlignment="true" applyProtection="false">
      <alignment horizontal="left" vertical="center" textRotation="0" wrapText="true" indent="0" shrinkToFit="false"/>
      <protection locked="true" hidden="false"/>
    </xf>
    <xf numFmtId="164" fontId="19" fillId="0" borderId="0" xfId="20" applyFont="true" applyBorder="false" applyAlignment="false" applyProtection="false">
      <alignment horizontal="general" vertical="bottom" textRotation="0" wrapText="false" indent="0" shrinkToFit="false"/>
      <protection locked="true" hidden="false"/>
    </xf>
    <xf numFmtId="164" fontId="34" fillId="6" borderId="17" xfId="21" applyFont="true" applyBorder="true" applyAlignment="true" applyProtection="false">
      <alignment horizontal="center" vertical="center" textRotation="0" wrapText="true" indent="0" shrinkToFit="false"/>
      <protection locked="true" hidden="false"/>
    </xf>
    <xf numFmtId="164" fontId="35" fillId="0" borderId="0" xfId="20" applyFont="true" applyBorder="false" applyAlignment="false" applyProtection="false">
      <alignment horizontal="general" vertical="bottom" textRotation="0" wrapText="false" indent="0" shrinkToFit="false"/>
      <protection locked="true" hidden="false"/>
    </xf>
    <xf numFmtId="166" fontId="36" fillId="7" borderId="17" xfId="21" applyFont="true" applyBorder="true" applyAlignment="true" applyProtection="false">
      <alignment horizontal="left" vertical="center" textRotation="0" wrapText="true" indent="1" shrinkToFit="false"/>
      <protection locked="true" hidden="false"/>
    </xf>
    <xf numFmtId="164" fontId="38" fillId="0" borderId="0" xfId="20" applyFont="true" applyBorder="false" applyAlignment="false" applyProtection="false">
      <alignment horizontal="general" vertical="bottom" textRotation="0" wrapText="false" indent="0" shrinkToFit="false"/>
      <protection locked="true" hidden="false"/>
    </xf>
    <xf numFmtId="164" fontId="39" fillId="0" borderId="31" xfId="20" applyFont="true" applyBorder="true" applyAlignment="false" applyProtection="false">
      <alignment horizontal="general" vertical="bottom" textRotation="0" wrapText="false" indent="0" shrinkToFit="false"/>
      <protection locked="true" hidden="false"/>
    </xf>
    <xf numFmtId="164" fontId="40" fillId="0" borderId="15" xfId="21" applyFont="true" applyBorder="true" applyAlignment="true" applyProtection="false">
      <alignment horizontal="center" vertical="center" textRotation="0" wrapText="true" indent="0" shrinkToFit="false"/>
      <protection locked="true" hidden="false"/>
    </xf>
    <xf numFmtId="164" fontId="39" fillId="0" borderId="32" xfId="20" applyFont="true" applyBorder="true" applyAlignment="false" applyProtection="false">
      <alignment horizontal="general" vertical="bottom" textRotation="0" wrapText="false" indent="0" shrinkToFit="false"/>
      <protection locked="true" hidden="false"/>
    </xf>
    <xf numFmtId="164" fontId="39" fillId="0" borderId="33" xfId="20" applyFont="true" applyBorder="true" applyAlignment="false" applyProtection="false">
      <alignment horizontal="general" vertical="bottom" textRotation="0" wrapText="false" indent="0" shrinkToFit="false"/>
      <protection locked="true" hidden="false"/>
    </xf>
    <xf numFmtId="164" fontId="39" fillId="0" borderId="34" xfId="20" applyFont="true" applyBorder="true" applyAlignment="false" applyProtection="false">
      <alignment horizontal="general" vertical="bottom" textRotation="0" wrapText="false" indent="0" shrinkToFit="false"/>
      <protection locked="true" hidden="false"/>
    </xf>
    <xf numFmtId="164" fontId="39" fillId="3" borderId="23" xfId="20" applyFont="true" applyBorder="true" applyAlignment="false" applyProtection="false">
      <alignment horizontal="general" vertical="bottom" textRotation="0" wrapText="false" indent="0" shrinkToFit="false"/>
      <protection locked="true" hidden="false"/>
    </xf>
    <xf numFmtId="164" fontId="41" fillId="0" borderId="13" xfId="20" applyFont="true" applyBorder="true" applyAlignment="true" applyProtection="false">
      <alignment horizontal="general" vertical="center" textRotation="0" wrapText="true" indent="0" shrinkToFit="false"/>
      <protection locked="true" hidden="false"/>
    </xf>
    <xf numFmtId="164" fontId="41" fillId="0" borderId="0" xfId="20" applyFont="true" applyBorder="false" applyAlignment="true" applyProtection="false">
      <alignment horizontal="general" vertical="center" textRotation="0" wrapText="false" indent="0" shrinkToFit="false"/>
      <protection locked="true" hidden="false"/>
    </xf>
    <xf numFmtId="164" fontId="41" fillId="0" borderId="0" xfId="20" applyFont="true" applyBorder="false" applyAlignment="true" applyProtection="false">
      <alignment horizontal="general" vertical="center" textRotation="0" wrapText="true" indent="0" shrinkToFit="false"/>
      <protection locked="true" hidden="false"/>
    </xf>
    <xf numFmtId="164" fontId="41" fillId="0" borderId="35" xfId="20" applyFont="true" applyBorder="true" applyAlignment="true" applyProtection="false">
      <alignment horizontal="general" vertical="center" textRotation="0" wrapText="true" indent="0" shrinkToFit="false"/>
      <protection locked="true" hidden="false"/>
    </xf>
    <xf numFmtId="164" fontId="39" fillId="3" borderId="0" xfId="20" applyFont="true" applyBorder="false" applyAlignment="false" applyProtection="false">
      <alignment horizontal="general" vertical="bottom" textRotation="0" wrapText="false" indent="0" shrinkToFit="false"/>
      <protection locked="true" hidden="false"/>
    </xf>
    <xf numFmtId="164" fontId="40" fillId="0" borderId="0" xfId="20" applyFont="true" applyBorder="false" applyAlignment="true" applyProtection="false">
      <alignment horizontal="center" vertical="center" textRotation="0" wrapText="true" indent="0" shrinkToFit="false"/>
      <protection locked="true" hidden="false"/>
    </xf>
    <xf numFmtId="164" fontId="40" fillId="0" borderId="35" xfId="20" applyFont="true" applyBorder="true" applyAlignment="true" applyProtection="false">
      <alignment horizontal="center" vertical="center" textRotation="0" wrapText="true" indent="0" shrinkToFit="false"/>
      <protection locked="true" hidden="false"/>
    </xf>
    <xf numFmtId="164" fontId="39" fillId="12" borderId="23" xfId="20" applyFont="true" applyBorder="true" applyAlignment="true" applyProtection="false">
      <alignment horizontal="right" vertical="center" textRotation="0" wrapText="false" indent="0" shrinkToFit="false"/>
      <protection locked="true" hidden="false"/>
    </xf>
    <xf numFmtId="164" fontId="40" fillId="0" borderId="13" xfId="20" applyFont="true" applyBorder="true" applyAlignment="true" applyProtection="false">
      <alignment horizontal="general" vertical="center" textRotation="0" wrapText="true" indent="0" shrinkToFit="false"/>
      <protection locked="true" hidden="false"/>
    </xf>
    <xf numFmtId="164" fontId="41" fillId="0" borderId="0" xfId="20" applyFont="true" applyBorder="true" applyAlignment="true" applyProtection="false">
      <alignment horizontal="left" vertical="center" textRotation="0" wrapText="true" indent="0" shrinkToFit="false"/>
      <protection locked="true" hidden="false"/>
    </xf>
    <xf numFmtId="164" fontId="40" fillId="0" borderId="35" xfId="20" applyFont="true" applyBorder="true" applyAlignment="true" applyProtection="false">
      <alignment horizontal="general" vertical="center" textRotation="0" wrapText="true" indent="0" shrinkToFit="false"/>
      <protection locked="true" hidden="false"/>
    </xf>
    <xf numFmtId="170" fontId="23" fillId="13" borderId="23" xfId="20" applyFont="true" applyBorder="true" applyAlignment="true" applyProtection="false">
      <alignment horizontal="center" vertical="center" textRotation="0" wrapText="false" indent="0" shrinkToFit="false"/>
      <protection locked="true" hidden="false"/>
    </xf>
    <xf numFmtId="170" fontId="23" fillId="5" borderId="23" xfId="20" applyFont="true" applyBorder="true" applyAlignment="true" applyProtection="false">
      <alignment horizontal="center" vertical="center" textRotation="0" wrapText="false" indent="0" shrinkToFit="false"/>
      <protection locked="true" hidden="false"/>
    </xf>
    <xf numFmtId="164" fontId="40" fillId="0" borderId="0" xfId="20" applyFont="true" applyBorder="false" applyAlignment="true" applyProtection="false">
      <alignment horizontal="general" vertical="center" textRotation="0" wrapText="true" indent="0" shrinkToFit="false"/>
      <protection locked="true" hidden="false"/>
    </xf>
    <xf numFmtId="170" fontId="23" fillId="6" borderId="23" xfId="20" applyFont="true" applyBorder="true" applyAlignment="true" applyProtection="false">
      <alignment horizontal="center" vertical="center" textRotation="0" wrapText="false" indent="0" shrinkToFit="false"/>
      <protection locked="true" hidden="false"/>
    </xf>
    <xf numFmtId="170" fontId="23" fillId="14" borderId="23" xfId="20" applyFont="true" applyBorder="true" applyAlignment="true" applyProtection="false">
      <alignment horizontal="center" vertical="center" textRotation="0" wrapText="false" indent="0" shrinkToFit="false"/>
      <protection locked="true" hidden="false"/>
    </xf>
    <xf numFmtId="170" fontId="23" fillId="15" borderId="23" xfId="20" applyFont="true" applyBorder="true" applyAlignment="true" applyProtection="false">
      <alignment horizontal="center" vertical="center" textRotation="0" wrapText="false" indent="0" shrinkToFit="false"/>
      <protection locked="true" hidden="false"/>
    </xf>
    <xf numFmtId="170" fontId="23" fillId="16" borderId="23" xfId="20" applyFont="true" applyBorder="true" applyAlignment="true" applyProtection="false">
      <alignment horizontal="center" vertical="center" textRotation="0" wrapText="false" indent="0" shrinkToFit="false"/>
      <protection locked="true" hidden="false"/>
    </xf>
    <xf numFmtId="170" fontId="23" fillId="7" borderId="23" xfId="20" applyFont="true" applyBorder="true" applyAlignment="true" applyProtection="false">
      <alignment horizontal="center" vertical="center" textRotation="0" wrapText="false" indent="0" shrinkToFit="false"/>
      <protection locked="true" hidden="false"/>
    </xf>
    <xf numFmtId="170" fontId="23" fillId="17" borderId="23" xfId="20" applyFont="true" applyBorder="true" applyAlignment="true" applyProtection="false">
      <alignment horizontal="center" vertical="center" textRotation="0" wrapText="false" indent="0" shrinkToFit="false"/>
      <protection locked="true" hidden="false"/>
    </xf>
    <xf numFmtId="170" fontId="23" fillId="18" borderId="23" xfId="20" applyFont="true" applyBorder="true" applyAlignment="true" applyProtection="false">
      <alignment horizontal="center" vertical="center" textRotation="0" wrapText="false" indent="0" shrinkToFit="false"/>
      <protection locked="true" hidden="false"/>
    </xf>
    <xf numFmtId="164" fontId="39" fillId="0" borderId="36" xfId="20" applyFont="true" applyBorder="true" applyAlignment="false" applyProtection="false">
      <alignment horizontal="general" vertical="bottom" textRotation="0" wrapText="false" indent="0" shrinkToFit="false"/>
      <protection locked="true" hidden="false"/>
    </xf>
    <xf numFmtId="164" fontId="39" fillId="0" borderId="20" xfId="20" applyFont="true" applyBorder="true" applyAlignment="false" applyProtection="false">
      <alignment horizontal="general" vertical="bottom" textRotation="0" wrapText="false" indent="0" shrinkToFit="false"/>
      <protection locked="true" hidden="false"/>
    </xf>
    <xf numFmtId="164" fontId="39" fillId="0" borderId="37" xfId="20" applyFont="true" applyBorder="true" applyAlignment="false" applyProtection="false">
      <alignment horizontal="general" vertical="bottom" textRotation="0" wrapText="false" indent="0" shrinkToFit="false"/>
      <protection locked="true" hidden="false"/>
    </xf>
    <xf numFmtId="164" fontId="42" fillId="19" borderId="17" xfId="21" applyFont="true" applyBorder="true" applyAlignment="true" applyProtection="false">
      <alignment horizontal="center" vertical="center" textRotation="0" wrapText="true" indent="0" shrinkToFit="false"/>
      <protection locked="true" hidden="false"/>
    </xf>
    <xf numFmtId="166" fontId="37" fillId="7" borderId="17" xfId="22" applyFont="true" applyBorder="true" applyAlignment="true" applyProtection="false">
      <alignment horizontal="left" vertical="center" textRotation="0" wrapText="true" indent="1" shrinkToFit="false"/>
      <protection locked="true" hidden="false"/>
    </xf>
    <xf numFmtId="166" fontId="36" fillId="7" borderId="17" xfId="22" applyFont="true" applyBorder="true" applyAlignment="true" applyProtection="false">
      <alignment horizontal="left" vertical="center" textRotation="0" wrapText="true" indent="1" shrinkToFit="false"/>
      <protection locked="true" hidden="false"/>
    </xf>
    <xf numFmtId="164" fontId="43" fillId="0" borderId="0" xfId="0" applyFont="true" applyBorder="false" applyAlignment="false" applyProtection="false">
      <alignment horizontal="general" vertical="bottom" textRotation="0" wrapText="false" indent="0" shrinkToFit="false"/>
      <protection locked="true" hidden="false"/>
    </xf>
    <xf numFmtId="164" fontId="44" fillId="0" borderId="38" xfId="0" applyFont="true" applyBorder="true" applyAlignment="true" applyProtection="false">
      <alignment horizontal="center" vertical="center" textRotation="0" wrapText="true" indent="0" shrinkToFit="false"/>
      <protection locked="true" hidden="false"/>
    </xf>
    <xf numFmtId="164" fontId="44" fillId="0" borderId="39" xfId="0" applyFont="true" applyBorder="true" applyAlignment="true" applyProtection="false">
      <alignment horizontal="center" vertical="center" textRotation="0" wrapText="true" indent="0" shrinkToFit="false"/>
      <protection locked="true" hidden="false"/>
    </xf>
    <xf numFmtId="164" fontId="45" fillId="0" borderId="23" xfId="0" applyFont="true" applyBorder="true" applyAlignment="true" applyProtection="false">
      <alignment horizontal="center" vertical="center" textRotation="0" wrapText="true" indent="0" shrinkToFit="false"/>
      <protection locked="true" hidden="false"/>
    </xf>
    <xf numFmtId="164" fontId="44" fillId="0" borderId="40" xfId="0" applyFont="true" applyBorder="true" applyAlignment="true" applyProtection="false">
      <alignment horizontal="center" vertical="center" textRotation="0" wrapText="true" indent="0" shrinkToFit="false"/>
      <protection locked="true" hidden="false"/>
    </xf>
    <xf numFmtId="164" fontId="44" fillId="0" borderId="39" xfId="0" applyFont="true" applyBorder="true" applyAlignment="true" applyProtection="false">
      <alignment horizontal="general" vertical="center" textRotation="0" wrapText="true" indent="0" shrinkToFit="false"/>
      <protection locked="true" hidden="false"/>
    </xf>
    <xf numFmtId="164" fontId="44" fillId="0" borderId="23" xfId="0" applyFont="true" applyBorder="true" applyAlignment="true" applyProtection="false">
      <alignment horizontal="justify" vertical="center" textRotation="0" wrapText="true" indent="0" shrinkToFit="false"/>
      <protection locked="true" hidden="false"/>
    </xf>
    <xf numFmtId="164" fontId="45" fillId="0" borderId="39" xfId="0" applyFont="true" applyBorder="true" applyAlignment="true" applyProtection="false">
      <alignment horizontal="center" vertical="center" textRotation="0" wrapText="true" indent="0" shrinkToFit="false"/>
      <protection locked="true" hidden="false"/>
    </xf>
    <xf numFmtId="164" fontId="45" fillId="0" borderId="40" xfId="0" applyFont="true" applyBorder="true" applyAlignment="true" applyProtection="false">
      <alignment horizontal="justify" vertical="center" textRotation="0" wrapText="true" indent="0" shrinkToFit="false"/>
      <protection locked="true" hidden="false"/>
    </xf>
    <xf numFmtId="164" fontId="44" fillId="0" borderId="39" xfId="0" applyFont="true" applyBorder="true" applyAlignment="true" applyProtection="false">
      <alignment horizontal="justify" vertical="center" textRotation="0" wrapText="true" indent="0" shrinkToFit="false"/>
      <protection locked="true" hidden="false"/>
    </xf>
    <xf numFmtId="164" fontId="44" fillId="0" borderId="23" xfId="0" applyFont="true" applyBorder="true" applyAlignment="true" applyProtection="false">
      <alignment horizontal="general" vertical="center" textRotation="0" wrapText="true" indent="0" shrinkToFit="false"/>
      <protection locked="true" hidden="false"/>
    </xf>
    <xf numFmtId="164" fontId="45" fillId="0" borderId="40" xfId="0" applyFont="true" applyBorder="true" applyAlignment="true" applyProtection="false">
      <alignment horizontal="general" vertical="center" textRotation="0" wrapText="true" indent="0" shrinkToFit="false"/>
      <protection locked="true" hidden="false"/>
    </xf>
    <xf numFmtId="164" fontId="48" fillId="0" borderId="40" xfId="0" applyFont="true" applyBorder="true" applyAlignment="true" applyProtection="false">
      <alignment horizontal="justify" vertical="center" textRotation="0" wrapText="true" indent="0" shrinkToFit="false"/>
      <protection locked="true" hidden="false"/>
    </xf>
    <xf numFmtId="164" fontId="45" fillId="0" borderId="41" xfId="0" applyFont="true" applyBorder="true" applyAlignment="true" applyProtection="false">
      <alignment horizontal="justify" vertical="center" textRotation="0" wrapText="true" indent="0" shrinkToFit="false"/>
      <protection locked="true" hidden="false"/>
    </xf>
    <xf numFmtId="164" fontId="45" fillId="0" borderId="23" xfId="0" applyFont="true" applyBorder="true" applyAlignment="true" applyProtection="false">
      <alignment horizontal="justify" vertical="center" textRotation="0" wrapText="true" indent="0" shrinkToFit="false"/>
      <protection locked="true" hidden="false"/>
    </xf>
    <xf numFmtId="164" fontId="50" fillId="0" borderId="40" xfId="0" applyFont="true" applyBorder="true" applyAlignment="true" applyProtection="false">
      <alignment horizontal="justify" vertical="center" textRotation="0" wrapText="true" indent="0" shrinkToFit="false"/>
      <protection locked="true" hidden="false"/>
    </xf>
    <xf numFmtId="164" fontId="45" fillId="0" borderId="38" xfId="0" applyFont="true" applyBorder="true" applyAlignment="true" applyProtection="false">
      <alignment horizontal="center" vertical="center" textRotation="0" wrapText="true" indent="0" shrinkToFit="false"/>
      <protection locked="true" hidden="false"/>
    </xf>
    <xf numFmtId="164" fontId="45"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78"/>
  <sheetViews>
    <sheetView showFormulas="false" showGridLines="false" showRowColHeaders="true" showZeros="true" rightToLeft="false" tabSelected="true" showOutlineSymbols="true" defaultGridColor="true" view="normal" topLeftCell="A1" colorId="64" zoomScale="85" zoomScaleNormal="85" zoomScalePageLayoutView="65" workbookViewId="0">
      <selection pane="topLeft" activeCell="F65" activeCellId="0" sqref="F65"/>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00.15"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f aca="false">SUM(E8:E30)</f>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28.5" hidden="false" customHeight="false" outlineLevel="0" collapsed="false">
      <c r="A19" s="28" t="n">
        <v>11</v>
      </c>
      <c r="B19" s="29"/>
      <c r="C19" s="29"/>
      <c r="D19" s="29"/>
      <c r="E19" s="30"/>
    </row>
    <row r="20" customFormat="false" ht="28.5" hidden="false" customHeight="false" outlineLevel="0" collapsed="false">
      <c r="A20" s="28" t="n">
        <v>12</v>
      </c>
      <c r="B20" s="29"/>
      <c r="C20" s="29"/>
      <c r="D20" s="29"/>
      <c r="E20" s="30"/>
    </row>
    <row r="21" customFormat="false" ht="28.5" hidden="false" customHeight="false" outlineLevel="0" collapsed="false">
      <c r="A21" s="28" t="n">
        <v>13</v>
      </c>
      <c r="B21" s="29"/>
      <c r="C21" s="29"/>
      <c r="D21" s="29"/>
      <c r="E21" s="30"/>
    </row>
    <row r="22" customFormat="false" ht="28.5" hidden="false" customHeight="false" outlineLevel="0" collapsed="false">
      <c r="A22" s="28" t="n">
        <v>14</v>
      </c>
      <c r="B22" s="29"/>
      <c r="C22" s="29"/>
      <c r="D22" s="29"/>
      <c r="E22" s="30"/>
    </row>
    <row r="23" customFormat="false" ht="28.5" hidden="false" customHeight="false" outlineLevel="0" collapsed="false">
      <c r="A23" s="28" t="n">
        <v>15</v>
      </c>
      <c r="B23" s="29"/>
      <c r="C23" s="29"/>
      <c r="D23" s="29"/>
      <c r="E23" s="30"/>
    </row>
    <row r="24" customFormat="false" ht="28.5" hidden="false" customHeight="false" outlineLevel="0" collapsed="false">
      <c r="A24" s="28" t="n">
        <v>16</v>
      </c>
      <c r="B24" s="29"/>
      <c r="C24" s="29"/>
      <c r="D24" s="29"/>
      <c r="E24" s="30"/>
    </row>
    <row r="25" customFormat="false" ht="28.5" hidden="false" customHeight="false" outlineLevel="0" collapsed="false">
      <c r="A25" s="28" t="n">
        <v>17</v>
      </c>
      <c r="B25" s="29"/>
      <c r="C25" s="29"/>
      <c r="D25" s="29"/>
      <c r="E25" s="30"/>
    </row>
    <row r="26" customFormat="false" ht="28.5" hidden="false" customHeight="false" outlineLevel="0" collapsed="false">
      <c r="A26" s="28" t="n">
        <v>18</v>
      </c>
      <c r="B26" s="29"/>
      <c r="C26" s="29"/>
      <c r="D26" s="29"/>
      <c r="E26" s="30"/>
    </row>
    <row r="27" customFormat="false" ht="28.5" hidden="false" customHeight="false" outlineLevel="0" collapsed="false">
      <c r="A27" s="28" t="n">
        <v>19</v>
      </c>
      <c r="B27" s="29"/>
      <c r="C27" s="29"/>
      <c r="D27" s="29"/>
      <c r="E27" s="30"/>
      <c r="F27" s="31"/>
      <c r="G27" s="31"/>
      <c r="H27" s="31"/>
      <c r="I27" s="31"/>
      <c r="J27" s="31"/>
      <c r="K27" s="31"/>
      <c r="L27" s="31"/>
      <c r="M27" s="31"/>
      <c r="N27" s="31"/>
      <c r="O27" s="31"/>
      <c r="P27" s="31"/>
    </row>
    <row r="28" customFormat="false" ht="28.5" hidden="false" customHeight="false" outlineLevel="0" collapsed="false">
      <c r="A28" s="28" t="n">
        <v>20</v>
      </c>
      <c r="B28" s="29"/>
      <c r="C28" s="29"/>
      <c r="D28" s="29"/>
      <c r="E28" s="30"/>
      <c r="F28" s="31"/>
      <c r="G28" s="31"/>
      <c r="H28" s="31"/>
      <c r="I28" s="31"/>
      <c r="J28" s="31"/>
      <c r="K28" s="31"/>
      <c r="L28" s="31"/>
      <c r="M28" s="31"/>
      <c r="N28" s="31"/>
      <c r="O28" s="31"/>
      <c r="P28" s="31"/>
    </row>
    <row r="29" customFormat="false" ht="33.6" hidden="false" customHeight="true" outlineLevel="0" collapsed="false">
      <c r="A29" s="32" t="s">
        <v>11</v>
      </c>
      <c r="B29" s="29"/>
      <c r="C29" s="29"/>
      <c r="D29" s="29"/>
      <c r="E29" s="30"/>
      <c r="F29" s="31"/>
      <c r="G29" s="31"/>
      <c r="H29" s="31"/>
      <c r="I29" s="31"/>
      <c r="J29" s="31"/>
      <c r="K29" s="31"/>
      <c r="L29" s="31"/>
      <c r="M29" s="31"/>
      <c r="N29" s="31"/>
      <c r="O29" s="31"/>
      <c r="P29" s="31"/>
    </row>
    <row r="30" customFormat="false" ht="1.15" hidden="false" customHeight="true" outlineLevel="0" collapsed="false">
      <c r="A30" s="33"/>
      <c r="B30" s="29"/>
      <c r="C30" s="29"/>
      <c r="D30" s="29"/>
      <c r="E30" s="30"/>
      <c r="F30" s="31"/>
      <c r="G30" s="31"/>
      <c r="H30" s="31"/>
      <c r="I30" s="31"/>
      <c r="J30" s="31"/>
      <c r="K30" s="31"/>
      <c r="L30" s="31"/>
      <c r="M30" s="31"/>
      <c r="N30" s="31" t="s">
        <v>12</v>
      </c>
      <c r="O30" s="31"/>
      <c r="P30" s="31"/>
    </row>
    <row r="31" customFormat="false" ht="36.6" hidden="false" customHeight="true" outlineLevel="0" collapsed="false">
      <c r="A31" s="34" t="s">
        <v>13</v>
      </c>
      <c r="B31" s="35" t="s">
        <v>14</v>
      </c>
      <c r="C31" s="35"/>
      <c r="D31" s="36"/>
      <c r="E31" s="37" t="n">
        <f aca="false">SUM(E32:E35)</f>
        <v>0</v>
      </c>
      <c r="F31" s="31"/>
      <c r="G31" s="31"/>
      <c r="H31" s="31"/>
      <c r="I31" s="31"/>
      <c r="J31" s="31"/>
      <c r="K31" s="31"/>
      <c r="L31" s="31"/>
      <c r="M31" s="31"/>
      <c r="N31" s="31"/>
      <c r="O31" s="31"/>
      <c r="P31" s="31"/>
    </row>
    <row r="32" customFormat="false" ht="1.15" hidden="false" customHeight="true" outlineLevel="0" collapsed="false">
      <c r="A32" s="38"/>
      <c r="B32" s="39"/>
      <c r="C32" s="40"/>
      <c r="D32" s="29"/>
      <c r="E32" s="41"/>
      <c r="F32" s="31"/>
      <c r="G32" s="31"/>
      <c r="H32" s="31"/>
      <c r="I32" s="31"/>
      <c r="J32" s="31"/>
      <c r="K32" s="31"/>
      <c r="L32" s="31"/>
      <c r="M32" s="31"/>
      <c r="N32" s="31"/>
      <c r="O32" s="31"/>
      <c r="P32" s="31"/>
    </row>
    <row r="33" customFormat="false" ht="28.5" hidden="false" customHeight="false" outlineLevel="0" collapsed="false">
      <c r="A33" s="38"/>
      <c r="B33" s="39"/>
      <c r="C33" s="40"/>
      <c r="D33" s="29"/>
      <c r="E33" s="41"/>
      <c r="F33" s="31"/>
      <c r="G33" s="31"/>
      <c r="H33" s="31"/>
      <c r="I33" s="31"/>
      <c r="J33" s="31"/>
      <c r="K33" s="31"/>
      <c r="L33" s="31"/>
      <c r="M33" s="31"/>
      <c r="N33" s="31"/>
      <c r="O33" s="31"/>
      <c r="P33" s="31"/>
    </row>
    <row r="34" customFormat="false" ht="28.5" hidden="false" customHeight="false" outlineLevel="0" collapsed="false">
      <c r="A34" s="38"/>
      <c r="B34" s="39"/>
      <c r="C34" s="40"/>
      <c r="D34" s="29"/>
      <c r="E34" s="41"/>
      <c r="F34" s="31"/>
      <c r="G34" s="31"/>
      <c r="H34" s="31"/>
      <c r="I34" s="31"/>
      <c r="J34" s="31"/>
      <c r="K34" s="31"/>
      <c r="L34" s="31"/>
      <c r="M34" s="31"/>
      <c r="N34" s="31"/>
      <c r="O34" s="31"/>
      <c r="P34" s="31"/>
    </row>
    <row r="35" customFormat="false" ht="1.15" hidden="false" customHeight="true" outlineLevel="0" collapsed="false">
      <c r="A35" s="38"/>
      <c r="B35" s="39"/>
      <c r="C35" s="40"/>
      <c r="D35" s="29"/>
      <c r="E35" s="41"/>
      <c r="F35" s="31"/>
      <c r="G35" s="31"/>
      <c r="H35" s="31"/>
      <c r="I35" s="31"/>
      <c r="J35" s="31"/>
      <c r="K35" s="31"/>
      <c r="L35" s="31"/>
      <c r="M35" s="31"/>
      <c r="N35" s="31"/>
      <c r="O35" s="31"/>
      <c r="P35" s="31"/>
    </row>
    <row r="36" customFormat="false" ht="34.9" hidden="false" customHeight="true" outlineLevel="0" collapsed="false">
      <c r="A36" s="34" t="s">
        <v>15</v>
      </c>
      <c r="B36" s="35" t="s">
        <v>16</v>
      </c>
      <c r="C36" s="35"/>
      <c r="D36" s="42"/>
      <c r="E36" s="37" t="n">
        <f aca="false">SUM(E37:E40)</f>
        <v>0</v>
      </c>
      <c r="F36" s="31"/>
      <c r="G36" s="31"/>
      <c r="H36" s="31"/>
      <c r="I36" s="31"/>
      <c r="J36" s="31"/>
      <c r="K36" s="31"/>
      <c r="L36" s="31"/>
      <c r="M36" s="31"/>
      <c r="N36" s="31"/>
      <c r="O36" s="31"/>
      <c r="P36" s="31"/>
    </row>
    <row r="37" customFormat="false" ht="1.15" hidden="false" customHeight="true" outlineLevel="0" collapsed="false">
      <c r="A37" s="38"/>
      <c r="B37" s="39"/>
      <c r="C37" s="40"/>
      <c r="D37" s="29"/>
      <c r="E37" s="41"/>
      <c r="F37" s="31"/>
      <c r="G37" s="31"/>
      <c r="H37" s="31"/>
      <c r="I37" s="31"/>
      <c r="J37" s="31"/>
      <c r="K37" s="31"/>
      <c r="L37" s="31"/>
      <c r="M37" s="31"/>
      <c r="N37" s="31"/>
      <c r="O37" s="31"/>
      <c r="P37" s="31"/>
    </row>
    <row r="38" customFormat="false" ht="28.5" hidden="false" customHeight="false" outlineLevel="0" collapsed="false">
      <c r="A38" s="38"/>
      <c r="B38" s="39"/>
      <c r="C38" s="40"/>
      <c r="D38" s="29"/>
      <c r="E38" s="41"/>
      <c r="F38" s="31"/>
      <c r="G38" s="31"/>
      <c r="H38" s="31"/>
      <c r="I38" s="31"/>
      <c r="J38" s="31"/>
      <c r="K38" s="31"/>
      <c r="L38" s="31"/>
      <c r="M38" s="31"/>
      <c r="N38" s="31"/>
      <c r="O38" s="31"/>
      <c r="P38" s="31"/>
    </row>
    <row r="39" customFormat="false" ht="28.5" hidden="false" customHeight="false" outlineLevel="0" collapsed="false">
      <c r="A39" s="38"/>
      <c r="B39" s="39"/>
      <c r="C39" s="40"/>
      <c r="D39" s="29"/>
      <c r="E39" s="41"/>
      <c r="F39" s="31"/>
      <c r="G39" s="31"/>
      <c r="H39" s="31"/>
      <c r="I39" s="31"/>
      <c r="J39" s="31"/>
      <c r="K39" s="31"/>
      <c r="L39" s="31"/>
      <c r="M39" s="31"/>
      <c r="N39" s="31"/>
      <c r="O39" s="31"/>
      <c r="P39" s="31"/>
    </row>
    <row r="40" customFormat="false" ht="1.15" hidden="false" customHeight="true" outlineLevel="0" collapsed="false">
      <c r="A40" s="38"/>
      <c r="B40" s="39"/>
      <c r="C40" s="40"/>
      <c r="D40" s="29"/>
      <c r="E40" s="41"/>
      <c r="F40" s="43"/>
      <c r="G40" s="31"/>
      <c r="H40" s="31"/>
      <c r="I40" s="31"/>
      <c r="J40" s="31"/>
      <c r="K40" s="31"/>
      <c r="L40" s="31"/>
      <c r="M40" s="31"/>
      <c r="N40" s="31"/>
      <c r="O40" s="31"/>
      <c r="P40" s="31"/>
    </row>
    <row r="41" customFormat="false" ht="38.45" hidden="false" customHeight="true" outlineLevel="0" collapsed="false">
      <c r="A41" s="34" t="s">
        <v>17</v>
      </c>
      <c r="B41" s="44" t="s">
        <v>18</v>
      </c>
      <c r="C41" s="44"/>
      <c r="D41" s="45"/>
      <c r="E41" s="37" t="n">
        <f aca="false">SUM(E42:E45)</f>
        <v>0</v>
      </c>
      <c r="F41" s="31"/>
      <c r="G41" s="31"/>
      <c r="H41" s="31"/>
      <c r="I41" s="31"/>
      <c r="J41" s="31"/>
      <c r="K41" s="31"/>
      <c r="L41" s="31"/>
      <c r="M41" s="31"/>
      <c r="N41" s="31"/>
      <c r="O41" s="31"/>
      <c r="P41" s="31"/>
    </row>
    <row r="42" customFormat="false" ht="1.15" hidden="false" customHeight="true" outlineLevel="0" collapsed="false">
      <c r="A42" s="38"/>
      <c r="B42" s="39"/>
      <c r="C42" s="40"/>
      <c r="D42" s="29"/>
      <c r="E42" s="41"/>
      <c r="G42" s="21"/>
      <c r="J42" s="21"/>
    </row>
    <row r="43" customFormat="false" ht="28.5" hidden="false" customHeight="false" outlineLevel="0" collapsed="false">
      <c r="A43" s="38"/>
      <c r="B43" s="39"/>
      <c r="C43" s="40"/>
      <c r="D43" s="29"/>
      <c r="E43" s="41"/>
      <c r="G43" s="21"/>
      <c r="J43" s="21"/>
    </row>
    <row r="44" customFormat="false" ht="28.5" hidden="false" customHeight="false" outlineLevel="0" collapsed="false">
      <c r="A44" s="38"/>
      <c r="B44" s="39"/>
      <c r="C44" s="40"/>
      <c r="D44" s="29"/>
      <c r="E44" s="41"/>
      <c r="G44" s="21"/>
      <c r="J44" s="21"/>
    </row>
    <row r="45" customFormat="false" ht="1.15" hidden="false" customHeight="true" outlineLevel="0" collapsed="false">
      <c r="A45" s="38"/>
      <c r="B45" s="39"/>
      <c r="C45" s="40"/>
      <c r="D45" s="29"/>
      <c r="E45" s="41"/>
      <c r="G45" s="21"/>
    </row>
    <row r="46" customFormat="false" ht="35.45" hidden="false" customHeight="true" outlineLevel="0" collapsed="false">
      <c r="A46" s="34" t="s">
        <v>19</v>
      </c>
      <c r="B46" s="35" t="s">
        <v>20</v>
      </c>
      <c r="C46" s="35"/>
      <c r="D46" s="45"/>
      <c r="E46" s="37" t="n">
        <f aca="false">SUM(E47:E50)</f>
        <v>0</v>
      </c>
      <c r="G46" s="21"/>
      <c r="J46" s="21"/>
    </row>
    <row r="47" customFormat="false" ht="1.15" hidden="false" customHeight="true" outlineLevel="0" collapsed="false">
      <c r="A47" s="38"/>
      <c r="B47" s="39"/>
      <c r="C47" s="40"/>
      <c r="D47" s="29"/>
      <c r="E47" s="41"/>
      <c r="G47" s="21"/>
      <c r="I47" s="21"/>
    </row>
    <row r="48" customFormat="false" ht="28.5" hidden="false" customHeight="false" outlineLevel="0" collapsed="false">
      <c r="A48" s="38"/>
      <c r="B48" s="39"/>
      <c r="C48" s="46"/>
      <c r="D48" s="29"/>
      <c r="E48" s="41"/>
      <c r="G48" s="21"/>
      <c r="I48" s="21"/>
    </row>
    <row r="49" customFormat="false" ht="28.5" hidden="false" customHeight="false" outlineLevel="0" collapsed="false">
      <c r="A49" s="38"/>
      <c r="B49" s="39"/>
      <c r="C49" s="46"/>
      <c r="D49" s="29"/>
      <c r="E49" s="41"/>
      <c r="G49" s="21"/>
      <c r="I49" s="21"/>
    </row>
    <row r="50" customFormat="false" ht="1.9" hidden="false" customHeight="true" outlineLevel="0" collapsed="false">
      <c r="A50" s="38"/>
      <c r="B50" s="39"/>
      <c r="C50" s="47"/>
      <c r="D50" s="29"/>
      <c r="E50" s="41"/>
      <c r="G50" s="21"/>
    </row>
    <row r="51" customFormat="false" ht="55.9" hidden="false" customHeight="true" outlineLevel="0" collapsed="false">
      <c r="A51" s="48" t="s">
        <v>21</v>
      </c>
      <c r="B51" s="48"/>
      <c r="C51" s="48"/>
      <c r="D51" s="48"/>
      <c r="E51" s="48"/>
    </row>
    <row r="52" customFormat="false" ht="39.6" hidden="false" customHeight="true" outlineLevel="0" collapsed="false">
      <c r="A52" s="49" t="s">
        <v>22</v>
      </c>
      <c r="B52" s="49"/>
      <c r="C52" s="49"/>
      <c r="D52" s="49"/>
      <c r="E52" s="49"/>
    </row>
    <row r="53" customFormat="false" ht="75" hidden="false" customHeight="true" outlineLevel="0" collapsed="false">
      <c r="A53" s="18" t="s">
        <v>23</v>
      </c>
      <c r="B53" s="50" t="s">
        <v>24</v>
      </c>
      <c r="C53" s="50"/>
      <c r="D53" s="50"/>
      <c r="E53" s="51" t="n">
        <f aca="false">E7*0.1</f>
        <v>0</v>
      </c>
    </row>
    <row r="54" customFormat="false" ht="75" hidden="false" customHeight="true" outlineLevel="0" collapsed="false">
      <c r="A54" s="52" t="s">
        <v>25</v>
      </c>
      <c r="B54" s="50" t="s">
        <v>26</v>
      </c>
      <c r="C54" s="50"/>
      <c r="D54" s="50"/>
      <c r="E54" s="53" t="n">
        <f aca="false">MIN(E53, (IF(E31 ="", 0, E31)))+E7</f>
        <v>0</v>
      </c>
      <c r="F54" s="21"/>
      <c r="G54" s="21"/>
    </row>
    <row r="55" customFormat="false" ht="79.15" hidden="false" customHeight="true" outlineLevel="0" collapsed="false">
      <c r="A55" s="52" t="s">
        <v>27</v>
      </c>
      <c r="B55" s="54" t="s">
        <v>28</v>
      </c>
      <c r="C55" s="54"/>
      <c r="D55" s="54"/>
      <c r="E55" s="53" t="n">
        <f aca="false">IF((IF((5000)&gt;E36, E36, (5000)))&gt;(E54*0.02), (E54*0.02),(IF((5000)&gt;E36, E36, (5000))))</f>
        <v>0</v>
      </c>
    </row>
    <row r="56" customFormat="false" ht="75" hidden="false" customHeight="true" outlineLevel="0" collapsed="false">
      <c r="A56" s="52" t="s">
        <v>29</v>
      </c>
      <c r="B56" s="55" t="s">
        <v>30</v>
      </c>
      <c r="C56" s="55"/>
      <c r="D56" s="55"/>
      <c r="E56" s="53" t="n">
        <f aca="false">IF(((E54*0.1)-E55)&gt;E41, E41,((E54*0.1)-E55))</f>
        <v>0</v>
      </c>
      <c r="G56" s="21"/>
    </row>
    <row r="57" customFormat="false" ht="75" hidden="false" customHeight="true" outlineLevel="0" collapsed="false">
      <c r="A57" s="52" t="s">
        <v>31</v>
      </c>
      <c r="B57" s="55" t="s">
        <v>32</v>
      </c>
      <c r="C57" s="55"/>
      <c r="D57" s="55"/>
      <c r="E57" s="53" t="n">
        <f aca="false">IF((10000)&gt;(E55+E56), (E55+E56),(10000))</f>
        <v>0</v>
      </c>
      <c r="G57" s="21"/>
    </row>
    <row r="58" customFormat="false" ht="106.15" hidden="false" customHeight="true" outlineLevel="0" collapsed="false">
      <c r="A58" s="52" t="s">
        <v>33</v>
      </c>
      <c r="B58" s="55" t="s">
        <v>34</v>
      </c>
      <c r="C58" s="55"/>
      <c r="D58" s="55"/>
      <c r="E58" s="53" t="n">
        <f aca="false">E54+E57</f>
        <v>0</v>
      </c>
    </row>
    <row r="59" customFormat="false" ht="90" hidden="false" customHeight="true" outlineLevel="0" collapsed="false">
      <c r="A59" s="34" t="s">
        <v>35</v>
      </c>
      <c r="B59" s="56" t="s">
        <v>36</v>
      </c>
      <c r="C59" s="56"/>
      <c r="D59" s="56"/>
      <c r="E59" s="57"/>
    </row>
    <row r="60" customFormat="false" ht="67.5" hidden="false" customHeight="true" outlineLevel="0" collapsed="false">
      <c r="A60" s="34" t="s">
        <v>37</v>
      </c>
      <c r="B60" s="58" t="s">
        <v>38</v>
      </c>
      <c r="C60" s="58"/>
      <c r="D60" s="58"/>
      <c r="E60" s="59"/>
    </row>
    <row r="61" customFormat="false" ht="73.15" hidden="false" customHeight="true" outlineLevel="0" collapsed="false">
      <c r="A61" s="34" t="s">
        <v>39</v>
      </c>
      <c r="B61" s="58" t="s">
        <v>40</v>
      </c>
      <c r="C61" s="58"/>
      <c r="D61" s="58"/>
      <c r="E61" s="60" t="n">
        <v>27500</v>
      </c>
    </row>
    <row r="62" customFormat="false" ht="62.45" hidden="false" customHeight="true" outlineLevel="0" collapsed="false">
      <c r="A62" s="61" t="s">
        <v>41</v>
      </c>
      <c r="B62" s="62" t="s">
        <v>42</v>
      </c>
      <c r="C62" s="62"/>
      <c r="D62" s="62"/>
      <c r="E62" s="63" t="n">
        <v>10000</v>
      </c>
    </row>
    <row r="63" customFormat="false" ht="111.6" hidden="false" customHeight="true" outlineLevel="0" collapsed="false">
      <c r="A63" s="52" t="s">
        <v>43</v>
      </c>
      <c r="B63" s="55" t="s">
        <v>44</v>
      </c>
      <c r="C63" s="55"/>
      <c r="D63" s="55"/>
      <c r="E63" s="64" t="n">
        <f aca="false">ROUND((IF((IF(E62&gt;((E58*E60)-E59),0,((E58*E60)-E59)))&gt;E61, E61, (IF(E62&gt;((E58*E60)-E59),0,((E58*E60)-E59))))), 2)</f>
        <v>0</v>
      </c>
    </row>
    <row r="64" customFormat="false" ht="76.15" hidden="false" customHeight="true" outlineLevel="0" collapsed="false">
      <c r="A64" s="52" t="s">
        <v>45</v>
      </c>
      <c r="B64" s="65" t="s">
        <v>46</v>
      </c>
      <c r="C64" s="65"/>
      <c r="D64" s="65"/>
      <c r="E64" s="66" t="n">
        <f aca="false">E7+E31+E36+E41+E46</f>
        <v>0</v>
      </c>
    </row>
    <row r="65" customFormat="false" ht="60" hidden="false" customHeight="true" outlineLevel="0" collapsed="false">
      <c r="A65" s="52" t="s">
        <v>47</v>
      </c>
      <c r="B65" s="55" t="s">
        <v>48</v>
      </c>
      <c r="C65" s="55"/>
      <c r="D65" s="55"/>
      <c r="E65" s="67" t="n">
        <f aca="false">E64-E63</f>
        <v>0</v>
      </c>
    </row>
    <row r="66" customFormat="false" ht="60" hidden="false" customHeight="true" outlineLevel="0" collapsed="false">
      <c r="A66" s="52" t="s">
        <v>49</v>
      </c>
      <c r="B66" s="55" t="s">
        <v>50</v>
      </c>
      <c r="C66" s="55"/>
      <c r="D66" s="55"/>
      <c r="E66" s="67" t="n">
        <f aca="false">ROUND((E63*0.8), 2)</f>
        <v>0</v>
      </c>
    </row>
    <row r="67" customFormat="false" ht="57" hidden="false" customHeight="true" outlineLevel="0" collapsed="false">
      <c r="A67" s="68" t="s">
        <v>51</v>
      </c>
      <c r="B67" s="69" t="s">
        <v>52</v>
      </c>
      <c r="C67" s="69"/>
      <c r="D67" s="69"/>
      <c r="E67" s="70" t="n">
        <f aca="false">E63-E66</f>
        <v>0</v>
      </c>
    </row>
    <row r="68" s="27" customFormat="true" ht="44.25" hidden="true" customHeight="true" outlineLevel="0" collapsed="false">
      <c r="A68" s="71"/>
      <c r="B68" s="72"/>
      <c r="C68" s="72"/>
      <c r="D68" s="73"/>
      <c r="E68" s="74"/>
    </row>
    <row r="77" customFormat="false" ht="28.5" hidden="true" customHeight="false" outlineLevel="0" collapsed="false">
      <c r="B77" s="2" t="s">
        <v>53</v>
      </c>
    </row>
    <row r="78" customFormat="false" ht="28.5" hidden="true" customHeight="false" outlineLevel="0" collapsed="false">
      <c r="B78" s="2" t="s">
        <v>54</v>
      </c>
    </row>
  </sheetData>
  <mergeCells count="26">
    <mergeCell ref="C1:D1"/>
    <mergeCell ref="B2:E2"/>
    <mergeCell ref="A3:E3"/>
    <mergeCell ref="B4:E4"/>
    <mergeCell ref="B7:D7"/>
    <mergeCell ref="B31:C31"/>
    <mergeCell ref="B36:C36"/>
    <mergeCell ref="B41:C41"/>
    <mergeCell ref="B46:C46"/>
    <mergeCell ref="A51:E51"/>
    <mergeCell ref="A52:E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C6" activeCellId="0" sqref="C6"/>
    </sheetView>
  </sheetViews>
  <sheetFormatPr defaultColWidth="14.4453125" defaultRowHeight="15" zeroHeight="false" outlineLevelRow="0" outlineLevelCol="0"/>
  <cols>
    <col collapsed="false" customWidth="true" hidden="false" outlineLevel="0" max="1" min="1" style="75" width="11.99"/>
    <col collapsed="false" customWidth="true" hidden="false" outlineLevel="0" max="2" min="2" style="75" width="35"/>
    <col collapsed="false" customWidth="true" hidden="false" outlineLevel="0" max="13" min="3" style="75" width="8.71"/>
    <col collapsed="false" customWidth="true" hidden="false" outlineLevel="0" max="14" min="14" style="75" width="23.86"/>
    <col collapsed="false" customWidth="true" hidden="false" outlineLevel="0" max="26" min="15" style="75" width="8.71"/>
    <col collapsed="false" customWidth="false" hidden="false" outlineLevel="0" max="1024" min="27" style="75" width="14.43"/>
  </cols>
  <sheetData>
    <row r="1" customFormat="false" ht="16.5" hidden="false" customHeight="false" outlineLevel="0" collapsed="false">
      <c r="A1" s="76"/>
      <c r="B1" s="76"/>
      <c r="C1" s="76"/>
      <c r="D1" s="76"/>
      <c r="E1" s="76"/>
      <c r="F1" s="76"/>
      <c r="G1" s="76"/>
      <c r="H1" s="76"/>
      <c r="I1" s="76"/>
      <c r="J1" s="76"/>
      <c r="K1" s="76"/>
      <c r="L1" s="76"/>
      <c r="M1" s="76"/>
      <c r="N1" s="76"/>
      <c r="O1" s="76"/>
      <c r="P1" s="76"/>
      <c r="Q1" s="76"/>
      <c r="R1" s="76"/>
      <c r="S1" s="76"/>
      <c r="T1" s="76"/>
      <c r="U1" s="76"/>
      <c r="V1" s="76"/>
      <c r="W1" s="76"/>
      <c r="X1" s="76"/>
      <c r="Y1" s="76"/>
      <c r="Z1" s="76"/>
    </row>
    <row r="2" customFormat="false" ht="24" hidden="false" customHeight="true" outlineLevel="0" collapsed="false">
      <c r="A2" s="77" t="s">
        <v>55</v>
      </c>
      <c r="B2" s="77"/>
      <c r="C2" s="77"/>
      <c r="D2" s="77"/>
      <c r="E2" s="77"/>
      <c r="F2" s="77"/>
      <c r="G2" s="77"/>
      <c r="H2" s="77"/>
      <c r="I2" s="77"/>
      <c r="J2" s="77"/>
      <c r="K2" s="77"/>
      <c r="L2" s="77"/>
      <c r="M2" s="77"/>
      <c r="N2" s="77"/>
      <c r="O2" s="78"/>
      <c r="P2" s="78"/>
      <c r="Q2" s="78"/>
      <c r="R2" s="78"/>
      <c r="S2" s="78"/>
      <c r="T2" s="78"/>
      <c r="U2" s="78"/>
      <c r="V2" s="78"/>
      <c r="W2" s="78"/>
      <c r="X2" s="78"/>
      <c r="Y2" s="78"/>
      <c r="Z2" s="78"/>
    </row>
    <row r="3" customFormat="false" ht="367.9" hidden="false" customHeight="true" outlineLevel="0" collapsed="false">
      <c r="A3" s="79" t="s">
        <v>56</v>
      </c>
      <c r="B3" s="80" t="s">
        <v>57</v>
      </c>
      <c r="C3" s="81" t="s">
        <v>58</v>
      </c>
      <c r="D3" s="81"/>
      <c r="E3" s="81"/>
      <c r="F3" s="81"/>
      <c r="G3" s="81"/>
      <c r="H3" s="81"/>
      <c r="I3" s="81"/>
      <c r="J3" s="81"/>
      <c r="K3" s="81"/>
      <c r="L3" s="81"/>
      <c r="M3" s="81"/>
      <c r="N3" s="81"/>
      <c r="O3" s="78"/>
      <c r="P3" s="78"/>
      <c r="Q3" s="78"/>
      <c r="R3" s="78"/>
      <c r="S3" s="78"/>
      <c r="T3" s="78"/>
      <c r="U3" s="78"/>
      <c r="V3" s="78"/>
      <c r="W3" s="78"/>
      <c r="X3" s="78"/>
      <c r="Y3" s="78"/>
      <c r="Z3" s="78"/>
    </row>
    <row r="4" customFormat="false" ht="44.25" hidden="false" customHeight="true" outlineLevel="0" collapsed="false">
      <c r="A4" s="79" t="s">
        <v>59</v>
      </c>
      <c r="B4" s="80" t="s">
        <v>60</v>
      </c>
      <c r="C4" s="81" t="s">
        <v>61</v>
      </c>
      <c r="D4" s="81"/>
      <c r="E4" s="81"/>
      <c r="F4" s="81"/>
      <c r="G4" s="81"/>
      <c r="H4" s="81"/>
      <c r="I4" s="81"/>
      <c r="J4" s="81"/>
      <c r="K4" s="81"/>
      <c r="L4" s="81"/>
      <c r="M4" s="81"/>
      <c r="N4" s="81"/>
      <c r="O4" s="78"/>
      <c r="P4" s="78"/>
      <c r="Q4" s="78"/>
      <c r="R4" s="78"/>
      <c r="S4" s="78"/>
      <c r="T4" s="78"/>
      <c r="U4" s="78"/>
      <c r="V4" s="78"/>
      <c r="W4" s="78"/>
      <c r="X4" s="78"/>
      <c r="Y4" s="78"/>
      <c r="Z4" s="78"/>
    </row>
    <row r="5" customFormat="false" ht="61.5" hidden="false" customHeight="true" outlineLevel="0" collapsed="false">
      <c r="A5" s="79" t="s">
        <v>62</v>
      </c>
      <c r="B5" s="80" t="s">
        <v>63</v>
      </c>
      <c r="C5" s="81" t="s">
        <v>64</v>
      </c>
      <c r="D5" s="81"/>
      <c r="E5" s="81"/>
      <c r="F5" s="81"/>
      <c r="G5" s="81"/>
      <c r="H5" s="81"/>
      <c r="I5" s="81"/>
      <c r="J5" s="81"/>
      <c r="K5" s="81"/>
      <c r="L5" s="81"/>
      <c r="M5" s="81"/>
      <c r="N5" s="81"/>
      <c r="O5" s="78"/>
      <c r="P5" s="78"/>
      <c r="Q5" s="78"/>
      <c r="R5" s="78"/>
      <c r="S5" s="78"/>
      <c r="T5" s="78"/>
      <c r="U5" s="78"/>
      <c r="V5" s="78"/>
      <c r="W5" s="78"/>
      <c r="X5" s="78"/>
      <c r="Y5" s="78"/>
      <c r="Z5" s="78"/>
    </row>
    <row r="6" customFormat="false" ht="93" hidden="false" customHeight="true" outlineLevel="0" collapsed="false">
      <c r="A6" s="79" t="s">
        <v>65</v>
      </c>
      <c r="B6" s="80" t="s">
        <v>66</v>
      </c>
      <c r="C6" s="82" t="s">
        <v>67</v>
      </c>
      <c r="D6" s="82"/>
      <c r="E6" s="82"/>
      <c r="F6" s="82"/>
      <c r="G6" s="82"/>
      <c r="H6" s="82"/>
      <c r="I6" s="82"/>
      <c r="J6" s="82"/>
      <c r="K6" s="82"/>
      <c r="L6" s="82"/>
      <c r="M6" s="82"/>
      <c r="N6" s="82"/>
      <c r="O6" s="78"/>
      <c r="P6" s="78"/>
      <c r="Q6" s="78"/>
      <c r="R6" s="78"/>
      <c r="S6" s="78"/>
      <c r="T6" s="78"/>
      <c r="U6" s="78"/>
      <c r="V6" s="78"/>
      <c r="W6" s="78"/>
      <c r="X6" s="78"/>
      <c r="Y6" s="78"/>
      <c r="Z6" s="78"/>
    </row>
    <row r="7" customFormat="false" ht="15.75" hidden="false" customHeight="true" outlineLevel="0" collapsed="false">
      <c r="A7" s="78"/>
      <c r="B7" s="78"/>
      <c r="C7" s="78"/>
      <c r="D7" s="78"/>
      <c r="E7" s="78"/>
      <c r="F7" s="78"/>
      <c r="G7" s="78"/>
      <c r="H7" s="78"/>
      <c r="I7" s="78"/>
      <c r="J7" s="78"/>
      <c r="K7" s="78"/>
      <c r="L7" s="78"/>
      <c r="M7" s="78"/>
      <c r="N7" s="78"/>
      <c r="O7" s="78"/>
      <c r="P7" s="78"/>
      <c r="Q7" s="78"/>
      <c r="R7" s="78"/>
      <c r="S7" s="78"/>
      <c r="T7" s="78"/>
      <c r="U7" s="78"/>
      <c r="V7" s="78"/>
      <c r="W7" s="78"/>
      <c r="X7" s="78"/>
      <c r="Y7" s="78"/>
      <c r="Z7" s="78"/>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3" width="13.14"/>
    <col collapsed="false" customWidth="true" hidden="false" outlineLevel="0" max="7" min="7" style="83" width="14.86"/>
    <col collapsed="false" customWidth="false" hidden="false" outlineLevel="0" max="1024" min="8" style="83" width="9.14"/>
  </cols>
  <sheetData>
    <row r="1" customFormat="false" ht="32.25" hidden="false" customHeight="true" outlineLevel="0" collapsed="false">
      <c r="A1" s="84" t="s">
        <v>68</v>
      </c>
      <c r="B1" s="84"/>
      <c r="C1" s="84"/>
      <c r="D1" s="84"/>
      <c r="E1" s="84"/>
      <c r="F1" s="84"/>
      <c r="G1" s="84"/>
      <c r="H1" s="84"/>
      <c r="I1" s="84"/>
      <c r="J1" s="84"/>
      <c r="K1" s="84"/>
      <c r="M1" s="85" t="s">
        <v>69</v>
      </c>
    </row>
    <row r="2" customFormat="false" ht="20.1" hidden="false" customHeight="true" outlineLevel="0" collapsed="false">
      <c r="A2" s="86" t="s">
        <v>70</v>
      </c>
      <c r="B2" s="86"/>
      <c r="C2" s="86"/>
      <c r="D2" s="86"/>
      <c r="E2" s="86"/>
      <c r="F2" s="86"/>
      <c r="G2" s="86"/>
      <c r="H2" s="86"/>
      <c r="I2" s="86"/>
      <c r="J2" s="86"/>
      <c r="K2" s="86"/>
      <c r="M2" s="87"/>
    </row>
    <row r="3" customFormat="false" ht="18.75" hidden="false" customHeight="true" outlineLevel="0" collapsed="false">
      <c r="A3" s="88"/>
      <c r="B3" s="89" t="s">
        <v>71</v>
      </c>
      <c r="C3" s="89"/>
      <c r="D3" s="90"/>
      <c r="E3" s="90"/>
      <c r="F3" s="90"/>
      <c r="G3" s="90"/>
      <c r="H3" s="90"/>
      <c r="I3" s="90"/>
      <c r="J3" s="90"/>
      <c r="K3" s="91"/>
      <c r="M3" s="87"/>
    </row>
    <row r="4" customFormat="false" ht="14.1" hidden="false" customHeight="true" outlineLevel="0" collapsed="false">
      <c r="A4" s="92"/>
      <c r="B4" s="89"/>
      <c r="C4" s="89"/>
      <c r="D4" s="93"/>
      <c r="E4" s="94"/>
      <c r="F4" s="95" t="s">
        <v>72</v>
      </c>
      <c r="G4" s="96"/>
      <c r="H4" s="96"/>
      <c r="I4" s="96"/>
      <c r="J4" s="96"/>
      <c r="K4" s="97"/>
    </row>
    <row r="5" customFormat="false" ht="18.75" hidden="false" customHeight="true" outlineLevel="0" collapsed="false">
      <c r="A5" s="92"/>
      <c r="B5" s="89"/>
      <c r="C5" s="89"/>
      <c r="D5" s="98"/>
      <c r="E5" s="99"/>
      <c r="F5" s="99"/>
      <c r="G5" s="99"/>
      <c r="H5" s="99"/>
      <c r="I5" s="99"/>
      <c r="J5" s="99"/>
      <c r="K5" s="100"/>
    </row>
    <row r="6" customFormat="false" ht="14.1" hidden="false" customHeight="true" outlineLevel="0" collapsed="false">
      <c r="A6" s="92"/>
      <c r="B6" s="89"/>
      <c r="C6" s="89"/>
      <c r="D6" s="101"/>
      <c r="E6" s="102"/>
      <c r="F6" s="103" t="s">
        <v>73</v>
      </c>
      <c r="G6" s="103"/>
      <c r="H6" s="103"/>
      <c r="I6" s="103"/>
      <c r="J6" s="103"/>
      <c r="K6" s="104"/>
    </row>
    <row r="7" customFormat="false" ht="14.1" hidden="false" customHeight="true" outlineLevel="0" collapsed="false">
      <c r="A7" s="92"/>
      <c r="B7" s="89"/>
      <c r="C7" s="89"/>
      <c r="D7" s="105"/>
      <c r="E7" s="102"/>
      <c r="F7" s="103"/>
      <c r="G7" s="103"/>
      <c r="H7" s="103"/>
      <c r="I7" s="103"/>
      <c r="J7" s="103"/>
      <c r="K7" s="104"/>
    </row>
    <row r="8" customFormat="false" ht="14.1" hidden="false" customHeight="true" outlineLevel="0" collapsed="false">
      <c r="A8" s="92"/>
      <c r="B8" s="89"/>
      <c r="C8" s="89"/>
      <c r="D8" s="106"/>
      <c r="E8" s="107"/>
      <c r="F8" s="103"/>
      <c r="G8" s="103"/>
      <c r="H8" s="103"/>
      <c r="I8" s="103"/>
      <c r="J8" s="103"/>
      <c r="K8" s="104"/>
    </row>
    <row r="9" customFormat="false" ht="14.1" hidden="false" customHeight="true" outlineLevel="0" collapsed="false">
      <c r="A9" s="92"/>
      <c r="B9" s="89"/>
      <c r="C9" s="89"/>
      <c r="D9" s="108"/>
      <c r="E9" s="107"/>
      <c r="F9" s="103"/>
      <c r="G9" s="103"/>
      <c r="H9" s="103"/>
      <c r="I9" s="103"/>
      <c r="J9" s="103"/>
      <c r="K9" s="104"/>
    </row>
    <row r="10" customFormat="false" ht="14.1" hidden="false" customHeight="true" outlineLevel="0" collapsed="false">
      <c r="A10" s="92"/>
      <c r="B10" s="89"/>
      <c r="C10" s="89"/>
      <c r="D10" s="109"/>
      <c r="E10" s="107"/>
      <c r="F10" s="103"/>
      <c r="G10" s="103"/>
      <c r="H10" s="103"/>
      <c r="I10" s="103"/>
      <c r="J10" s="103"/>
      <c r="K10" s="104"/>
    </row>
    <row r="11" customFormat="false" ht="14.1" hidden="false" customHeight="true" outlineLevel="0" collapsed="false">
      <c r="A11" s="92"/>
      <c r="B11" s="89"/>
      <c r="C11" s="89"/>
      <c r="D11" s="110"/>
      <c r="E11" s="107"/>
      <c r="F11" s="103"/>
      <c r="G11" s="103"/>
      <c r="H11" s="103"/>
      <c r="I11" s="103"/>
      <c r="J11" s="103"/>
      <c r="K11" s="104"/>
    </row>
    <row r="12" customFormat="false" ht="14.1" hidden="false" customHeight="true" outlineLevel="0" collapsed="false">
      <c r="A12" s="92"/>
      <c r="B12" s="89"/>
      <c r="C12" s="89"/>
      <c r="D12" s="111"/>
      <c r="E12" s="107"/>
      <c r="F12" s="103"/>
      <c r="G12" s="103"/>
      <c r="H12" s="103"/>
      <c r="I12" s="103"/>
      <c r="J12" s="103"/>
      <c r="K12" s="104"/>
    </row>
    <row r="13" customFormat="false" ht="14.1" hidden="false" customHeight="true" outlineLevel="0" collapsed="false">
      <c r="A13" s="92"/>
      <c r="B13" s="89"/>
      <c r="C13" s="89"/>
      <c r="D13" s="112"/>
      <c r="E13" s="107"/>
      <c r="F13" s="103"/>
      <c r="G13" s="103"/>
      <c r="H13" s="103"/>
      <c r="I13" s="103"/>
      <c r="J13" s="103"/>
      <c r="K13" s="104"/>
    </row>
    <row r="14" customFormat="false" ht="14.1" hidden="false" customHeight="true" outlineLevel="0" collapsed="false">
      <c r="A14" s="92"/>
      <c r="B14" s="89"/>
      <c r="C14" s="89"/>
      <c r="D14" s="113"/>
      <c r="E14" s="107"/>
      <c r="F14" s="103"/>
      <c r="G14" s="103"/>
      <c r="H14" s="103"/>
      <c r="I14" s="103"/>
      <c r="J14" s="103"/>
      <c r="K14" s="104"/>
    </row>
    <row r="15" customFormat="false" ht="14.1" hidden="false" customHeight="true" outlineLevel="0" collapsed="false">
      <c r="A15" s="92"/>
      <c r="B15" s="89"/>
      <c r="C15" s="89"/>
      <c r="D15" s="114"/>
      <c r="E15" s="107"/>
      <c r="F15" s="103"/>
      <c r="G15" s="103"/>
      <c r="H15" s="103"/>
      <c r="I15" s="103"/>
      <c r="J15" s="103"/>
      <c r="K15" s="104"/>
    </row>
    <row r="16" customFormat="false" ht="15.75" hidden="false" customHeight="false" outlineLevel="0" collapsed="false">
      <c r="A16" s="115"/>
      <c r="B16" s="89"/>
      <c r="C16" s="89"/>
      <c r="D16" s="116"/>
      <c r="E16" s="116"/>
      <c r="F16" s="116"/>
      <c r="G16" s="116"/>
      <c r="H16" s="116"/>
      <c r="I16" s="116"/>
      <c r="J16" s="116"/>
      <c r="K16" s="117"/>
    </row>
    <row r="17" customFormat="false" ht="18.75" hidden="false" customHeight="true" outlineLevel="0" collapsed="false">
      <c r="A17" s="118" t="s">
        <v>74</v>
      </c>
      <c r="B17" s="118"/>
      <c r="C17" s="118"/>
      <c r="D17" s="118"/>
      <c r="E17" s="118"/>
      <c r="F17" s="118"/>
      <c r="G17" s="118"/>
      <c r="H17" s="118"/>
      <c r="I17" s="118"/>
      <c r="J17" s="118"/>
      <c r="K17" s="118"/>
    </row>
    <row r="18" customFormat="false" ht="20.1" hidden="false" customHeight="true" outlineLevel="0" collapsed="false">
      <c r="A18" s="86" t="s">
        <v>75</v>
      </c>
      <c r="B18" s="86"/>
      <c r="C18" s="86"/>
      <c r="D18" s="86"/>
      <c r="E18" s="86"/>
      <c r="F18" s="86"/>
      <c r="G18" s="86"/>
      <c r="H18" s="86"/>
      <c r="I18" s="86"/>
      <c r="J18" s="86"/>
      <c r="K18" s="86"/>
      <c r="M18" s="85" t="s">
        <v>76</v>
      </c>
      <c r="T18" s="85" t="s">
        <v>77</v>
      </c>
    </row>
    <row r="19" customFormat="false" ht="20.1" hidden="false" customHeight="true" outlineLevel="0" collapsed="false">
      <c r="A19" s="86" t="s">
        <v>78</v>
      </c>
      <c r="B19" s="86"/>
      <c r="C19" s="86"/>
      <c r="D19" s="86"/>
      <c r="E19" s="86"/>
      <c r="F19" s="86"/>
      <c r="G19" s="86"/>
      <c r="H19" s="86"/>
      <c r="I19" s="86"/>
      <c r="J19" s="86"/>
      <c r="K19" s="86"/>
    </row>
    <row r="20" customFormat="false" ht="20.1" hidden="false" customHeight="true" outlineLevel="0" collapsed="false">
      <c r="A20" s="86" t="s">
        <v>79</v>
      </c>
      <c r="B20" s="86"/>
      <c r="C20" s="86"/>
      <c r="D20" s="86"/>
      <c r="E20" s="86"/>
      <c r="F20" s="86"/>
      <c r="G20" s="86"/>
      <c r="H20" s="86"/>
      <c r="I20" s="86"/>
      <c r="J20" s="86"/>
      <c r="K20" s="86"/>
      <c r="M20" s="87"/>
    </row>
    <row r="21" customFormat="false" ht="39.95" hidden="false" customHeight="true" outlineLevel="0" collapsed="false">
      <c r="A21" s="119" t="s">
        <v>80</v>
      </c>
      <c r="B21" s="119"/>
      <c r="C21" s="119"/>
      <c r="D21" s="119"/>
      <c r="E21" s="119"/>
      <c r="F21" s="119"/>
      <c r="G21" s="119"/>
      <c r="H21" s="119"/>
      <c r="I21" s="119"/>
      <c r="J21" s="119"/>
      <c r="K21" s="119"/>
      <c r="M21" s="87"/>
    </row>
    <row r="22" customFormat="false" ht="39.95" hidden="false" customHeight="true" outlineLevel="0" collapsed="false">
      <c r="A22" s="120" t="s">
        <v>81</v>
      </c>
      <c r="B22" s="120"/>
      <c r="C22" s="120"/>
      <c r="D22" s="120"/>
      <c r="E22" s="120"/>
      <c r="F22" s="120"/>
      <c r="G22" s="120"/>
      <c r="H22" s="120"/>
      <c r="I22" s="120"/>
      <c r="J22" s="120"/>
      <c r="K22" s="120"/>
    </row>
    <row r="23" customFormat="false" ht="18.75" hidden="false" customHeight="true" outlineLevel="0" collapsed="false">
      <c r="A23" s="118" t="s">
        <v>82</v>
      </c>
      <c r="B23" s="118"/>
      <c r="C23" s="118"/>
      <c r="D23" s="118"/>
      <c r="E23" s="118"/>
      <c r="F23" s="118"/>
      <c r="G23" s="118"/>
      <c r="H23" s="118"/>
      <c r="I23" s="118"/>
      <c r="J23" s="118"/>
      <c r="K23" s="118"/>
    </row>
    <row r="24" customFormat="false" ht="39.95" hidden="false" customHeight="true" outlineLevel="0" collapsed="false">
      <c r="A24" s="86" t="s">
        <v>83</v>
      </c>
      <c r="B24" s="86"/>
      <c r="C24" s="86"/>
      <c r="D24" s="86"/>
      <c r="E24" s="86"/>
      <c r="F24" s="86"/>
      <c r="G24" s="86"/>
      <c r="H24" s="86"/>
      <c r="I24" s="86"/>
      <c r="J24" s="86"/>
      <c r="K24" s="86"/>
    </row>
    <row r="25" customFormat="false" ht="60" hidden="false" customHeight="true" outlineLevel="0" collapsed="false">
      <c r="A25" s="86" t="s">
        <v>84</v>
      </c>
      <c r="B25" s="86"/>
      <c r="C25" s="86"/>
      <c r="D25" s="86"/>
      <c r="E25" s="86"/>
      <c r="F25" s="86"/>
      <c r="G25" s="86"/>
      <c r="H25" s="86"/>
      <c r="I25" s="86"/>
      <c r="J25" s="86"/>
      <c r="K25" s="86"/>
    </row>
    <row r="26" customFormat="false" ht="18.75" hidden="false" customHeight="true" outlineLevel="0" collapsed="false">
      <c r="A26" s="118" t="s">
        <v>85</v>
      </c>
      <c r="B26" s="118"/>
      <c r="C26" s="118"/>
      <c r="D26" s="118"/>
      <c r="E26" s="118"/>
      <c r="F26" s="118"/>
      <c r="G26" s="118"/>
      <c r="H26" s="118"/>
      <c r="I26" s="118"/>
      <c r="J26" s="118"/>
      <c r="K26" s="118"/>
    </row>
    <row r="27" customFormat="false" ht="20.1" hidden="false" customHeight="true" outlineLevel="0" collapsed="false">
      <c r="A27" s="86" t="s">
        <v>86</v>
      </c>
      <c r="B27" s="86"/>
      <c r="C27" s="86"/>
      <c r="D27" s="86"/>
      <c r="E27" s="86"/>
      <c r="F27" s="86"/>
      <c r="G27" s="86"/>
      <c r="H27" s="86"/>
      <c r="I27" s="86"/>
      <c r="J27" s="86"/>
      <c r="K27" s="86"/>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21" width="9.14"/>
    <col collapsed="false" customWidth="true" hidden="false" outlineLevel="0" max="2" min="2" style="121" width="140.43"/>
    <col collapsed="false" customWidth="true" hidden="true" outlineLevel="0" max="3" min="3" style="121" width="11.52"/>
    <col collapsed="false" customWidth="false" hidden="false" outlineLevel="0" max="1024" min="4" style="121" width="9.14"/>
  </cols>
  <sheetData>
    <row r="1" customFormat="false" ht="12.75" hidden="false" customHeight="true" outlineLevel="0" collapsed="false">
      <c r="A1" s="122" t="s">
        <v>87</v>
      </c>
      <c r="B1" s="122"/>
      <c r="C1" s="122"/>
    </row>
    <row r="2" customFormat="false" ht="13.5" hidden="false" customHeight="true" outlineLevel="0" collapsed="false">
      <c r="A2" s="123" t="s">
        <v>88</v>
      </c>
      <c r="B2" s="123"/>
      <c r="C2" s="123"/>
    </row>
    <row r="3" customFormat="false" ht="13.5" hidden="false" customHeight="true" outlineLevel="0" collapsed="false">
      <c r="A3" s="124" t="s">
        <v>89</v>
      </c>
      <c r="B3" s="124"/>
      <c r="C3" s="124"/>
    </row>
    <row r="4" customFormat="false" ht="26.25" hidden="false" customHeight="false" outlineLevel="0" collapsed="false">
      <c r="A4" s="123" t="s">
        <v>90</v>
      </c>
      <c r="B4" s="125" t="s">
        <v>91</v>
      </c>
    </row>
    <row r="5" customFormat="false" ht="13.5" hidden="false" customHeight="true" outlineLevel="0" collapsed="false">
      <c r="A5" s="126" t="s">
        <v>92</v>
      </c>
      <c r="B5" s="126"/>
      <c r="C5" s="126"/>
    </row>
    <row r="6" customFormat="false" ht="13.5" hidden="false" customHeight="true" outlineLevel="0" collapsed="false">
      <c r="A6" s="123" t="s">
        <v>93</v>
      </c>
      <c r="B6" s="127" t="s">
        <v>94</v>
      </c>
      <c r="C6" s="127"/>
    </row>
    <row r="7" customFormat="false" ht="13.5" hidden="false" customHeight="true" outlineLevel="0" collapsed="false">
      <c r="A7" s="123" t="s">
        <v>95</v>
      </c>
      <c r="B7" s="127" t="s">
        <v>96</v>
      </c>
      <c r="C7" s="127"/>
    </row>
    <row r="8" customFormat="false" ht="77.25" hidden="false" customHeight="false" outlineLevel="0" collapsed="false">
      <c r="A8" s="128" t="s">
        <v>97</v>
      </c>
      <c r="B8" s="129" t="s">
        <v>98</v>
      </c>
    </row>
    <row r="9" customFormat="false" ht="77.25" hidden="false" customHeight="false" outlineLevel="0" collapsed="false">
      <c r="A9" s="128" t="s">
        <v>99</v>
      </c>
      <c r="B9" s="129" t="s">
        <v>100</v>
      </c>
    </row>
    <row r="10" customFormat="false" ht="77.25" hidden="false" customHeight="false" outlineLevel="0" collapsed="false">
      <c r="A10" s="128" t="s">
        <v>101</v>
      </c>
      <c r="B10" s="129" t="s">
        <v>102</v>
      </c>
    </row>
    <row r="11" customFormat="false" ht="64.5" hidden="false" customHeight="false" outlineLevel="0" collapsed="false">
      <c r="A11" s="128" t="s">
        <v>103</v>
      </c>
      <c r="B11" s="129" t="s">
        <v>104</v>
      </c>
    </row>
    <row r="12" customFormat="false" ht="51.75" hidden="false" customHeight="false" outlineLevel="0" collapsed="false">
      <c r="A12" s="128" t="s">
        <v>105</v>
      </c>
      <c r="B12" s="129" t="s">
        <v>106</v>
      </c>
    </row>
    <row r="13" customFormat="false" ht="64.5" hidden="false" customHeight="false" outlineLevel="0" collapsed="false">
      <c r="A13" s="128" t="s">
        <v>107</v>
      </c>
      <c r="B13" s="129" t="s">
        <v>108</v>
      </c>
    </row>
    <row r="14" customFormat="false" ht="77.25" hidden="false" customHeight="false" outlineLevel="0" collapsed="false">
      <c r="A14" s="128" t="s">
        <v>109</v>
      </c>
      <c r="B14" s="129" t="s">
        <v>110</v>
      </c>
    </row>
    <row r="15" customFormat="false" ht="51.75" hidden="false" customHeight="false" outlineLevel="0" collapsed="false">
      <c r="A15" s="128" t="s">
        <v>111</v>
      </c>
      <c r="B15" s="129" t="s">
        <v>112</v>
      </c>
    </row>
    <row r="16" customFormat="false" ht="64.5" hidden="false" customHeight="false" outlineLevel="0" collapsed="false">
      <c r="A16" s="128" t="s">
        <v>113</v>
      </c>
      <c r="B16" s="129" t="s">
        <v>114</v>
      </c>
    </row>
    <row r="17" customFormat="false" ht="15.75" hidden="false" customHeight="false" outlineLevel="0" collapsed="false">
      <c r="A17" s="128" t="s">
        <v>115</v>
      </c>
      <c r="B17" s="129" t="s">
        <v>116</v>
      </c>
    </row>
    <row r="18" customFormat="false" ht="15.75" hidden="false" customHeight="false" outlineLevel="0" collapsed="false">
      <c r="A18" s="128" t="s">
        <v>117</v>
      </c>
      <c r="B18" s="129" t="s">
        <v>118</v>
      </c>
    </row>
    <row r="19" customFormat="false" ht="13.5" hidden="false" customHeight="true" outlineLevel="0" collapsed="false">
      <c r="A19" s="123" t="s">
        <v>119</v>
      </c>
      <c r="B19" s="130" t="s">
        <v>120</v>
      </c>
      <c r="C19" s="130"/>
    </row>
    <row r="20" customFormat="false" ht="15.75" hidden="false" customHeight="false" outlineLevel="0" collapsed="false">
      <c r="A20" s="128" t="s">
        <v>121</v>
      </c>
      <c r="B20" s="129" t="s">
        <v>122</v>
      </c>
    </row>
    <row r="21" customFormat="false" ht="15.75" hidden="false" customHeight="false" outlineLevel="0" collapsed="false">
      <c r="A21" s="128" t="s">
        <v>123</v>
      </c>
      <c r="B21" s="129" t="s">
        <v>124</v>
      </c>
    </row>
    <row r="22" customFormat="false" ht="39" hidden="false" customHeight="false" outlineLevel="0" collapsed="false">
      <c r="A22" s="128" t="s">
        <v>125</v>
      </c>
      <c r="B22" s="129" t="s">
        <v>126</v>
      </c>
    </row>
    <row r="23" customFormat="false" ht="15.75" hidden="false" customHeight="false" outlineLevel="0" collapsed="false">
      <c r="A23" s="128" t="s">
        <v>127</v>
      </c>
      <c r="B23" s="129" t="s">
        <v>128</v>
      </c>
    </row>
    <row r="24" customFormat="false" ht="15.75" hidden="false" customHeight="false" outlineLevel="0" collapsed="false">
      <c r="A24" s="128" t="s">
        <v>129</v>
      </c>
      <c r="B24" s="129" t="s">
        <v>130</v>
      </c>
    </row>
    <row r="25" customFormat="false" ht="15.75" hidden="false" customHeight="false" outlineLevel="0" collapsed="false">
      <c r="A25" s="128" t="s">
        <v>131</v>
      </c>
      <c r="B25" s="129" t="s">
        <v>132</v>
      </c>
    </row>
    <row r="26" customFormat="false" ht="15.75" hidden="false" customHeight="false" outlineLevel="0" collapsed="false">
      <c r="A26" s="128" t="s">
        <v>133</v>
      </c>
      <c r="B26" s="129" t="s">
        <v>134</v>
      </c>
    </row>
    <row r="27" customFormat="false" ht="15.75" hidden="false" customHeight="false" outlineLevel="0" collapsed="false">
      <c r="A27" s="128" t="s">
        <v>135</v>
      </c>
      <c r="B27" s="129" t="s">
        <v>136</v>
      </c>
    </row>
    <row r="28" customFormat="false" ht="15.75" hidden="false" customHeight="false" outlineLevel="0" collapsed="false">
      <c r="A28" s="128" t="s">
        <v>137</v>
      </c>
      <c r="B28" s="129" t="s">
        <v>138</v>
      </c>
    </row>
    <row r="29" customFormat="false" ht="15.75" hidden="false" customHeight="false" outlineLevel="0" collapsed="false">
      <c r="A29" s="128" t="s">
        <v>139</v>
      </c>
      <c r="B29" s="129" t="s">
        <v>140</v>
      </c>
    </row>
    <row r="30" customFormat="false" ht="15.75" hidden="false" customHeight="false" outlineLevel="0" collapsed="false">
      <c r="A30" s="128" t="s">
        <v>141</v>
      </c>
      <c r="B30" s="129" t="s">
        <v>142</v>
      </c>
    </row>
    <row r="31" customFormat="false" ht="15.75" hidden="false" customHeight="false" outlineLevel="0" collapsed="false">
      <c r="A31" s="128" t="s">
        <v>143</v>
      </c>
      <c r="B31" s="129" t="s">
        <v>144</v>
      </c>
    </row>
    <row r="32" customFormat="false" ht="15.75" hidden="false" customHeight="false" outlineLevel="0" collapsed="false">
      <c r="A32" s="128" t="s">
        <v>145</v>
      </c>
      <c r="B32" s="129" t="s">
        <v>146</v>
      </c>
    </row>
    <row r="33" customFormat="false" ht="15.75" hidden="false" customHeight="false" outlineLevel="0" collapsed="false">
      <c r="A33" s="128" t="s">
        <v>147</v>
      </c>
      <c r="B33" s="129" t="s">
        <v>148</v>
      </c>
    </row>
    <row r="34" customFormat="false" ht="15.75" hidden="false" customHeight="false" outlineLevel="0" collapsed="false">
      <c r="A34" s="128" t="s">
        <v>149</v>
      </c>
      <c r="B34" s="129" t="s">
        <v>150</v>
      </c>
    </row>
    <row r="35" customFormat="false" ht="15.75" hidden="false" customHeight="false" outlineLevel="0" collapsed="false">
      <c r="A35" s="128" t="s">
        <v>151</v>
      </c>
      <c r="B35" s="129" t="s">
        <v>152</v>
      </c>
    </row>
    <row r="36" customFormat="false" ht="15.75" hidden="false" customHeight="false" outlineLevel="0" collapsed="false">
      <c r="A36" s="128" t="s">
        <v>153</v>
      </c>
      <c r="B36" s="129" t="s">
        <v>154</v>
      </c>
    </row>
    <row r="37" customFormat="false" ht="15.75" hidden="false" customHeight="false" outlineLevel="0" collapsed="false">
      <c r="A37" s="128" t="s">
        <v>155</v>
      </c>
      <c r="B37" s="129" t="s">
        <v>156</v>
      </c>
    </row>
    <row r="38" customFormat="false" ht="15.75" hidden="false" customHeight="false" outlineLevel="0" collapsed="false">
      <c r="A38" s="128" t="s">
        <v>157</v>
      </c>
      <c r="B38" s="129" t="s">
        <v>158</v>
      </c>
    </row>
    <row r="39" customFormat="false" ht="15.75" hidden="false" customHeight="false" outlineLevel="0" collapsed="false">
      <c r="A39" s="128" t="s">
        <v>159</v>
      </c>
      <c r="B39" s="129" t="s">
        <v>160</v>
      </c>
    </row>
    <row r="40" customFormat="false" ht="15.75" hidden="false" customHeight="false" outlineLevel="0" collapsed="false">
      <c r="A40" s="128" t="s">
        <v>161</v>
      </c>
      <c r="B40" s="129" t="s">
        <v>162</v>
      </c>
    </row>
    <row r="41" customFormat="false" ht="15.75" hidden="false" customHeight="false" outlineLevel="0" collapsed="false">
      <c r="A41" s="128" t="s">
        <v>163</v>
      </c>
      <c r="B41" s="129" t="s">
        <v>164</v>
      </c>
    </row>
    <row r="42" customFormat="false" ht="15.75" hidden="false" customHeight="false" outlineLevel="0" collapsed="false">
      <c r="A42" s="128" t="s">
        <v>165</v>
      </c>
      <c r="B42" s="129" t="s">
        <v>166</v>
      </c>
    </row>
    <row r="43" customFormat="false" ht="15.75" hidden="false" customHeight="false" outlineLevel="0" collapsed="false">
      <c r="A43" s="128" t="s">
        <v>167</v>
      </c>
      <c r="B43" s="129" t="s">
        <v>168</v>
      </c>
    </row>
    <row r="44" customFormat="false" ht="15.75" hidden="false" customHeight="false" outlineLevel="0" collapsed="false">
      <c r="A44" s="128" t="s">
        <v>169</v>
      </c>
      <c r="B44" s="129" t="s">
        <v>170</v>
      </c>
    </row>
    <row r="45" customFormat="false" ht="15.75" hidden="false" customHeight="false" outlineLevel="0" collapsed="false">
      <c r="A45" s="128" t="s">
        <v>171</v>
      </c>
      <c r="B45" s="129" t="s">
        <v>172</v>
      </c>
    </row>
    <row r="46" customFormat="false" ht="15.75" hidden="false" customHeight="false" outlineLevel="0" collapsed="false">
      <c r="A46" s="128" t="s">
        <v>173</v>
      </c>
      <c r="B46" s="129" t="s">
        <v>174</v>
      </c>
    </row>
    <row r="47" customFormat="false" ht="15.75" hidden="false" customHeight="false" outlineLevel="0" collapsed="false">
      <c r="A47" s="128" t="s">
        <v>175</v>
      </c>
      <c r="B47" s="129" t="s">
        <v>176</v>
      </c>
    </row>
    <row r="48" customFormat="false" ht="15.75" hidden="false" customHeight="false" outlineLevel="0" collapsed="false">
      <c r="A48" s="128" t="s">
        <v>177</v>
      </c>
      <c r="B48" s="129" t="s">
        <v>178</v>
      </c>
    </row>
    <row r="49" customFormat="false" ht="15.75" hidden="false" customHeight="false" outlineLevel="0" collapsed="false">
      <c r="A49" s="128" t="s">
        <v>179</v>
      </c>
      <c r="B49" s="129" t="s">
        <v>180</v>
      </c>
    </row>
    <row r="50" customFormat="false" ht="15.75" hidden="false" customHeight="false" outlineLevel="0" collapsed="false">
      <c r="A50" s="128" t="s">
        <v>181</v>
      </c>
      <c r="B50" s="129" t="s">
        <v>182</v>
      </c>
    </row>
    <row r="51" customFormat="false" ht="15.75" hidden="false" customHeight="false" outlineLevel="0" collapsed="false">
      <c r="A51" s="128" t="s">
        <v>183</v>
      </c>
      <c r="B51" s="129" t="s">
        <v>184</v>
      </c>
    </row>
    <row r="52" customFormat="false" ht="15.75" hidden="false" customHeight="false" outlineLevel="0" collapsed="false">
      <c r="A52" s="128" t="s">
        <v>185</v>
      </c>
      <c r="B52" s="129" t="s">
        <v>186</v>
      </c>
    </row>
    <row r="53" customFormat="false" ht="15.75" hidden="false" customHeight="false" outlineLevel="0" collapsed="false">
      <c r="A53" s="128" t="s">
        <v>187</v>
      </c>
      <c r="B53" s="129" t="s">
        <v>188</v>
      </c>
    </row>
    <row r="54" customFormat="false" ht="15.75" hidden="false" customHeight="false" outlineLevel="0" collapsed="false">
      <c r="A54" s="128" t="s">
        <v>189</v>
      </c>
      <c r="B54" s="129" t="s">
        <v>190</v>
      </c>
    </row>
    <row r="55" customFormat="false" ht="15.75" hidden="false" customHeight="false" outlineLevel="0" collapsed="false">
      <c r="A55" s="128" t="s">
        <v>191</v>
      </c>
      <c r="B55" s="129" t="s">
        <v>192</v>
      </c>
    </row>
    <row r="56" customFormat="false" ht="15.75" hidden="false" customHeight="false" outlineLevel="0" collapsed="false">
      <c r="A56" s="128" t="s">
        <v>193</v>
      </c>
      <c r="B56" s="129" t="s">
        <v>194</v>
      </c>
    </row>
    <row r="57" customFormat="false" ht="15.75" hidden="false" customHeight="false" outlineLevel="0" collapsed="false">
      <c r="A57" s="128" t="s">
        <v>195</v>
      </c>
      <c r="B57" s="129" t="s">
        <v>196</v>
      </c>
    </row>
    <row r="58" customFormat="false" ht="15.75" hidden="false" customHeight="false" outlineLevel="0" collapsed="false">
      <c r="A58" s="128" t="s">
        <v>197</v>
      </c>
      <c r="B58" s="129" t="s">
        <v>198</v>
      </c>
    </row>
    <row r="59" customFormat="false" ht="15.75" hidden="false" customHeight="false" outlineLevel="0" collapsed="false">
      <c r="A59" s="128" t="s">
        <v>199</v>
      </c>
      <c r="B59" s="129" t="s">
        <v>200</v>
      </c>
    </row>
    <row r="60" customFormat="false" ht="15.75" hidden="false" customHeight="false" outlineLevel="0" collapsed="false">
      <c r="A60" s="128" t="s">
        <v>201</v>
      </c>
      <c r="B60" s="129" t="s">
        <v>202</v>
      </c>
    </row>
    <row r="61" customFormat="false" ht="15.75" hidden="false" customHeight="false" outlineLevel="0" collapsed="false">
      <c r="A61" s="128" t="s">
        <v>203</v>
      </c>
      <c r="B61" s="129" t="s">
        <v>204</v>
      </c>
    </row>
    <row r="62" customFormat="false" ht="15.75" hidden="false" customHeight="false" outlineLevel="0" collapsed="false">
      <c r="A62" s="128" t="s">
        <v>205</v>
      </c>
      <c r="B62" s="129" t="s">
        <v>206</v>
      </c>
    </row>
    <row r="63" customFormat="false" ht="15.75" hidden="false" customHeight="false" outlineLevel="0" collapsed="false">
      <c r="A63" s="128" t="s">
        <v>207</v>
      </c>
      <c r="B63" s="129" t="s">
        <v>208</v>
      </c>
    </row>
    <row r="64" customFormat="false" ht="15.75" hidden="false" customHeight="false" outlineLevel="0" collapsed="false">
      <c r="A64" s="128" t="s">
        <v>209</v>
      </c>
      <c r="B64" s="129" t="s">
        <v>210</v>
      </c>
    </row>
    <row r="65" customFormat="false" ht="15.75" hidden="false" customHeight="false" outlineLevel="0" collapsed="false">
      <c r="A65" s="128" t="s">
        <v>211</v>
      </c>
      <c r="B65" s="129" t="s">
        <v>212</v>
      </c>
    </row>
    <row r="66" customFormat="false" ht="15.75" hidden="false" customHeight="false" outlineLevel="0" collapsed="false">
      <c r="A66" s="128" t="s">
        <v>213</v>
      </c>
      <c r="B66" s="129" t="s">
        <v>214</v>
      </c>
    </row>
    <row r="67" customFormat="false" ht="15.75" hidden="false" customHeight="false" outlineLevel="0" collapsed="false">
      <c r="A67" s="128" t="s">
        <v>215</v>
      </c>
      <c r="B67" s="129" t="s">
        <v>216</v>
      </c>
    </row>
    <row r="68" customFormat="false" ht="15.75" hidden="false" customHeight="false" outlineLevel="0" collapsed="false">
      <c r="A68" s="128" t="s">
        <v>217</v>
      </c>
      <c r="B68" s="129" t="s">
        <v>218</v>
      </c>
    </row>
    <row r="69" customFormat="false" ht="15.75" hidden="false" customHeight="false" outlineLevel="0" collapsed="false">
      <c r="A69" s="128" t="s">
        <v>219</v>
      </c>
      <c r="B69" s="129" t="s">
        <v>220</v>
      </c>
    </row>
    <row r="70" customFormat="false" ht="15.75" hidden="false" customHeight="false" outlineLevel="0" collapsed="false">
      <c r="A70" s="128" t="s">
        <v>221</v>
      </c>
      <c r="B70" s="129" t="s">
        <v>222</v>
      </c>
    </row>
    <row r="71" customFormat="false" ht="15.75" hidden="false" customHeight="false" outlineLevel="0" collapsed="false">
      <c r="A71" s="128" t="s">
        <v>223</v>
      </c>
      <c r="B71" s="129" t="s">
        <v>224</v>
      </c>
    </row>
    <row r="72" customFormat="false" ht="15.75" hidden="false" customHeight="false" outlineLevel="0" collapsed="false">
      <c r="A72" s="128" t="s">
        <v>225</v>
      </c>
      <c r="B72" s="129" t="s">
        <v>226</v>
      </c>
    </row>
    <row r="73" customFormat="false" ht="15.75" hidden="false" customHeight="false" outlineLevel="0" collapsed="false">
      <c r="A73" s="128" t="s">
        <v>227</v>
      </c>
      <c r="B73" s="129" t="s">
        <v>228</v>
      </c>
    </row>
    <row r="74" customFormat="false" ht="13.5" hidden="false" customHeight="true" outlineLevel="0" collapsed="false">
      <c r="A74" s="123" t="s">
        <v>229</v>
      </c>
      <c r="B74" s="130" t="s">
        <v>230</v>
      </c>
      <c r="C74" s="130"/>
    </row>
    <row r="75" customFormat="false" ht="13.5" hidden="false" customHeight="true" outlineLevel="0" collapsed="false">
      <c r="A75" s="123" t="s">
        <v>231</v>
      </c>
      <c r="B75" s="131" t="s">
        <v>232</v>
      </c>
      <c r="C75" s="131"/>
    </row>
    <row r="76" customFormat="false" ht="39" hidden="false" customHeight="false" outlineLevel="0" collapsed="false">
      <c r="A76" s="128" t="s">
        <v>233</v>
      </c>
      <c r="B76" s="129" t="s">
        <v>234</v>
      </c>
    </row>
    <row r="77" customFormat="false" ht="15.75" hidden="false" customHeight="false" outlineLevel="0" collapsed="false">
      <c r="A77" s="128" t="s">
        <v>235</v>
      </c>
      <c r="B77" s="129" t="s">
        <v>236</v>
      </c>
    </row>
    <row r="78" customFormat="false" ht="13.5" hidden="false" customHeight="true" outlineLevel="0" collapsed="false">
      <c r="A78" s="123" t="s">
        <v>237</v>
      </c>
      <c r="B78" s="130" t="s">
        <v>238</v>
      </c>
      <c r="C78" s="130"/>
    </row>
    <row r="79" customFormat="false" ht="15.75" hidden="false" customHeight="false" outlineLevel="0" collapsed="false">
      <c r="A79" s="128" t="s">
        <v>239</v>
      </c>
      <c r="B79" s="132" t="s">
        <v>240</v>
      </c>
    </row>
    <row r="80" customFormat="false" ht="15.75" hidden="false" customHeight="false" outlineLevel="0" collapsed="false">
      <c r="A80" s="128" t="s">
        <v>241</v>
      </c>
      <c r="B80" s="132" t="s">
        <v>242</v>
      </c>
    </row>
    <row r="81" customFormat="false" ht="15.75" hidden="false" customHeight="false" outlineLevel="0" collapsed="false">
      <c r="A81" s="128" t="s">
        <v>243</v>
      </c>
      <c r="B81" s="132" t="s">
        <v>244</v>
      </c>
    </row>
    <row r="82" customFormat="false" ht="15.75" hidden="false" customHeight="false" outlineLevel="0" collapsed="false">
      <c r="A82" s="128" t="s">
        <v>245</v>
      </c>
      <c r="B82" s="132" t="s">
        <v>246</v>
      </c>
    </row>
    <row r="83" customFormat="false" ht="15.75" hidden="false" customHeight="false" outlineLevel="0" collapsed="false">
      <c r="A83" s="128" t="s">
        <v>247</v>
      </c>
      <c r="B83" s="132" t="s">
        <v>248</v>
      </c>
    </row>
    <row r="84" customFormat="false" ht="15.75" hidden="false" customHeight="false" outlineLevel="0" collapsed="false">
      <c r="A84" s="128" t="s">
        <v>249</v>
      </c>
      <c r="B84" s="132" t="s">
        <v>250</v>
      </c>
    </row>
    <row r="85" customFormat="false" ht="15.75" hidden="false" customHeight="false" outlineLevel="0" collapsed="false">
      <c r="A85" s="128" t="s">
        <v>251</v>
      </c>
      <c r="B85" s="132" t="s">
        <v>252</v>
      </c>
    </row>
    <row r="86" customFormat="false" ht="15.75" hidden="false" customHeight="false" outlineLevel="0" collapsed="false">
      <c r="A86" s="128" t="s">
        <v>253</v>
      </c>
      <c r="B86" s="132" t="s">
        <v>254</v>
      </c>
    </row>
    <row r="87" customFormat="false" ht="15.75" hidden="false" customHeight="false" outlineLevel="0" collapsed="false">
      <c r="A87" s="128" t="s">
        <v>255</v>
      </c>
      <c r="B87" s="132" t="s">
        <v>256</v>
      </c>
    </row>
    <row r="88" customFormat="false" ht="15.75" hidden="false" customHeight="false" outlineLevel="0" collapsed="false">
      <c r="A88" s="128" t="s">
        <v>257</v>
      </c>
      <c r="B88" s="132" t="s">
        <v>258</v>
      </c>
    </row>
    <row r="89" customFormat="false" ht="15.75" hidden="false" customHeight="false" outlineLevel="0" collapsed="false">
      <c r="A89" s="128" t="s">
        <v>259</v>
      </c>
      <c r="B89" s="132" t="s">
        <v>260</v>
      </c>
    </row>
    <row r="90" customFormat="false" ht="15.75" hidden="false" customHeight="false" outlineLevel="0" collapsed="false">
      <c r="A90" s="128" t="s">
        <v>261</v>
      </c>
      <c r="B90" s="132" t="s">
        <v>262</v>
      </c>
    </row>
    <row r="91" customFormat="false" ht="15.75" hidden="false" customHeight="false" outlineLevel="0" collapsed="false">
      <c r="A91" s="128" t="s">
        <v>263</v>
      </c>
      <c r="B91" s="132" t="s">
        <v>264</v>
      </c>
    </row>
    <row r="92" customFormat="false" ht="15.75" hidden="false" customHeight="false" outlineLevel="0" collapsed="false">
      <c r="A92" s="128" t="s">
        <v>265</v>
      </c>
      <c r="B92" s="132" t="s">
        <v>266</v>
      </c>
    </row>
    <row r="93" customFormat="false" ht="15.75" hidden="false" customHeight="false" outlineLevel="0" collapsed="false">
      <c r="A93" s="128" t="s">
        <v>267</v>
      </c>
      <c r="B93" s="132" t="s">
        <v>228</v>
      </c>
    </row>
    <row r="94" customFormat="false" ht="13.5" hidden="false" customHeight="true" outlineLevel="0" collapsed="false">
      <c r="A94" s="123" t="s">
        <v>268</v>
      </c>
      <c r="B94" s="130" t="s">
        <v>269</v>
      </c>
      <c r="C94" s="130"/>
    </row>
    <row r="95" customFormat="false" ht="13.5" hidden="false" customHeight="true" outlineLevel="0" collapsed="false">
      <c r="A95" s="123" t="s">
        <v>270</v>
      </c>
      <c r="B95" s="131" t="s">
        <v>232</v>
      </c>
      <c r="C95" s="131"/>
    </row>
    <row r="96" customFormat="false" ht="15.75" hidden="false" customHeight="false" outlineLevel="0" collapsed="false">
      <c r="A96" s="128" t="s">
        <v>271</v>
      </c>
      <c r="B96" s="129" t="s">
        <v>272</v>
      </c>
    </row>
    <row r="97" customFormat="false" ht="15.75" hidden="false" customHeight="false" outlineLevel="0" collapsed="false">
      <c r="A97" s="128" t="s">
        <v>273</v>
      </c>
      <c r="B97" s="129" t="s">
        <v>274</v>
      </c>
    </row>
    <row r="98" customFormat="false" ht="13.5" hidden="false" customHeight="true" outlineLevel="0" collapsed="false">
      <c r="A98" s="123" t="s">
        <v>275</v>
      </c>
      <c r="B98" s="126" t="s">
        <v>238</v>
      </c>
      <c r="C98" s="126"/>
    </row>
    <row r="99" customFormat="false" ht="26.25" hidden="false" customHeight="false" outlineLevel="0" collapsed="false">
      <c r="A99" s="128" t="s">
        <v>276</v>
      </c>
      <c r="B99" s="129" t="s">
        <v>277</v>
      </c>
    </row>
    <row r="100" customFormat="false" ht="15.75" hidden="false" customHeight="false" outlineLevel="0" collapsed="false">
      <c r="A100" s="128" t="s">
        <v>278</v>
      </c>
      <c r="B100" s="129" t="s">
        <v>228</v>
      </c>
    </row>
    <row r="101" customFormat="false" ht="13.5" hidden="false" customHeight="true" outlineLevel="0" collapsed="false">
      <c r="A101" s="123" t="s">
        <v>279</v>
      </c>
      <c r="B101" s="130" t="s">
        <v>280</v>
      </c>
      <c r="C101" s="130"/>
    </row>
    <row r="102" customFormat="false" ht="13.5" hidden="false" customHeight="true" outlineLevel="0" collapsed="false">
      <c r="A102" s="123" t="s">
        <v>281</v>
      </c>
      <c r="B102" s="131" t="s">
        <v>232</v>
      </c>
      <c r="C102" s="131"/>
    </row>
    <row r="103" customFormat="false" ht="39" hidden="false" customHeight="false" outlineLevel="0" collapsed="false">
      <c r="A103" s="128" t="s">
        <v>282</v>
      </c>
      <c r="B103" s="129" t="s">
        <v>283</v>
      </c>
    </row>
    <row r="104" customFormat="false" ht="15.75" hidden="false" customHeight="false" outlineLevel="0" collapsed="false">
      <c r="A104" s="128" t="s">
        <v>284</v>
      </c>
      <c r="B104" s="129" t="s">
        <v>285</v>
      </c>
    </row>
    <row r="105" customFormat="false" ht="15.75" hidden="false" customHeight="false" outlineLevel="0" collapsed="false">
      <c r="A105" s="128" t="s">
        <v>286</v>
      </c>
      <c r="B105" s="129" t="s">
        <v>287</v>
      </c>
    </row>
    <row r="106" customFormat="false" ht="15.75" hidden="false" customHeight="false" outlineLevel="0" collapsed="false">
      <c r="A106" s="128" t="s">
        <v>288</v>
      </c>
      <c r="B106" s="129" t="s">
        <v>118</v>
      </c>
    </row>
    <row r="107" customFormat="false" ht="13.5" hidden="false" customHeight="true" outlineLevel="0" collapsed="false">
      <c r="A107" s="123" t="s">
        <v>289</v>
      </c>
      <c r="B107" s="126" t="s">
        <v>238</v>
      </c>
      <c r="C107" s="126"/>
    </row>
    <row r="108" customFormat="false" ht="15.75" hidden="false" customHeight="false" outlineLevel="0" collapsed="false">
      <c r="A108" s="128" t="s">
        <v>290</v>
      </c>
      <c r="B108" s="129" t="s">
        <v>291</v>
      </c>
    </row>
    <row r="109" customFormat="false" ht="15.75" hidden="false" customHeight="false" outlineLevel="0" collapsed="false">
      <c r="A109" s="128" t="s">
        <v>292</v>
      </c>
      <c r="B109" s="129" t="s">
        <v>293</v>
      </c>
    </row>
    <row r="110" customFormat="false" ht="15.75" hidden="false" customHeight="false" outlineLevel="0" collapsed="false">
      <c r="A110" s="128" t="s">
        <v>294</v>
      </c>
      <c r="B110" s="129" t="s">
        <v>295</v>
      </c>
    </row>
    <row r="111" customFormat="false" ht="15.75" hidden="false" customHeight="false" outlineLevel="0" collapsed="false">
      <c r="A111" s="128" t="s">
        <v>296</v>
      </c>
      <c r="B111" s="129" t="s">
        <v>297</v>
      </c>
    </row>
    <row r="112" customFormat="false" ht="15.75" hidden="false" customHeight="false" outlineLevel="0" collapsed="false">
      <c r="A112" s="128" t="s">
        <v>298</v>
      </c>
      <c r="B112" s="129" t="s">
        <v>299</v>
      </c>
    </row>
    <row r="113" customFormat="false" ht="15.75" hidden="false" customHeight="false" outlineLevel="0" collapsed="false">
      <c r="A113" s="128" t="s">
        <v>300</v>
      </c>
      <c r="B113" s="129" t="s">
        <v>301</v>
      </c>
    </row>
    <row r="114" customFormat="false" ht="15.75" hidden="false" customHeight="false" outlineLevel="0" collapsed="false">
      <c r="A114" s="128" t="s">
        <v>302</v>
      </c>
      <c r="B114" s="129" t="s">
        <v>303</v>
      </c>
    </row>
    <row r="115" customFormat="false" ht="15.75" hidden="false" customHeight="false" outlineLevel="0" collapsed="false">
      <c r="A115" s="128" t="s">
        <v>304</v>
      </c>
      <c r="B115" s="129" t="s">
        <v>305</v>
      </c>
    </row>
    <row r="116" customFormat="false" ht="15.75" hidden="false" customHeight="false" outlineLevel="0" collapsed="false">
      <c r="A116" s="128" t="s">
        <v>306</v>
      </c>
      <c r="B116" s="129" t="s">
        <v>307</v>
      </c>
    </row>
    <row r="117" customFormat="false" ht="15.75" hidden="false" customHeight="false" outlineLevel="0" collapsed="false">
      <c r="A117" s="128" t="s">
        <v>308</v>
      </c>
      <c r="B117" s="129" t="s">
        <v>309</v>
      </c>
    </row>
    <row r="118" customFormat="false" ht="15.75" hidden="false" customHeight="false" outlineLevel="0" collapsed="false">
      <c r="A118" s="128" t="s">
        <v>310</v>
      </c>
      <c r="B118" s="129" t="s">
        <v>311</v>
      </c>
    </row>
    <row r="119" customFormat="false" ht="15.75" hidden="false" customHeight="false" outlineLevel="0" collapsed="false">
      <c r="A119" s="128" t="s">
        <v>312</v>
      </c>
      <c r="B119" s="129" t="s">
        <v>313</v>
      </c>
    </row>
    <row r="120" customFormat="false" ht="15.75" hidden="false" customHeight="false" outlineLevel="0" collapsed="false">
      <c r="A120" s="128" t="s">
        <v>314</v>
      </c>
      <c r="B120" s="129" t="s">
        <v>228</v>
      </c>
    </row>
    <row r="121" customFormat="false" ht="13.5" hidden="false" customHeight="true" outlineLevel="0" collapsed="false">
      <c r="A121" s="123" t="s">
        <v>315</v>
      </c>
      <c r="B121" s="130" t="s">
        <v>316</v>
      </c>
      <c r="C121" s="130"/>
    </row>
    <row r="122" customFormat="false" ht="13.5" hidden="false" customHeight="true" outlineLevel="0" collapsed="false">
      <c r="A122" s="123" t="s">
        <v>317</v>
      </c>
      <c r="B122" s="131" t="s">
        <v>232</v>
      </c>
      <c r="C122" s="131"/>
    </row>
    <row r="123" customFormat="false" ht="15.75" hidden="false" customHeight="false" outlineLevel="0" collapsed="false">
      <c r="A123" s="128" t="s">
        <v>318</v>
      </c>
      <c r="B123" s="133" t="s">
        <v>319</v>
      </c>
    </row>
    <row r="124" customFormat="false" ht="15.75" hidden="false" customHeight="false" outlineLevel="0" collapsed="false">
      <c r="A124" s="128" t="s">
        <v>320</v>
      </c>
      <c r="B124" s="129" t="s">
        <v>321</v>
      </c>
    </row>
    <row r="125" customFormat="false" ht="15.75" hidden="false" customHeight="false" outlineLevel="0" collapsed="false">
      <c r="A125" s="128" t="s">
        <v>322</v>
      </c>
      <c r="B125" s="129" t="s">
        <v>323</v>
      </c>
    </row>
    <row r="126" customFormat="false" ht="15.75" hidden="false" customHeight="false" outlineLevel="0" collapsed="false">
      <c r="A126" s="128" t="s">
        <v>324</v>
      </c>
      <c r="B126" s="129" t="s">
        <v>325</v>
      </c>
    </row>
    <row r="127" customFormat="false" ht="13.5" hidden="false" customHeight="true" outlineLevel="0" collapsed="false">
      <c r="A127" s="123" t="s">
        <v>326</v>
      </c>
      <c r="B127" s="126" t="s">
        <v>327</v>
      </c>
      <c r="C127" s="126"/>
    </row>
    <row r="128" customFormat="false" ht="15.75" hidden="false" customHeight="false" outlineLevel="0" collapsed="false">
      <c r="A128" s="128" t="s">
        <v>328</v>
      </c>
      <c r="B128" s="129" t="s">
        <v>329</v>
      </c>
    </row>
    <row r="129" customFormat="false" ht="15.75" hidden="false" customHeight="false" outlineLevel="0" collapsed="false">
      <c r="A129" s="128" t="s">
        <v>330</v>
      </c>
      <c r="B129" s="134" t="s">
        <v>331</v>
      </c>
    </row>
    <row r="130" customFormat="false" ht="15.75" hidden="false" customHeight="false" outlineLevel="0" collapsed="false">
      <c r="A130" s="128" t="s">
        <v>332</v>
      </c>
      <c r="B130" s="135" t="s">
        <v>333</v>
      </c>
    </row>
    <row r="131" customFormat="false" ht="15.75" hidden="false" customHeight="false" outlineLevel="0" collapsed="false">
      <c r="A131" s="128" t="s">
        <v>334</v>
      </c>
      <c r="B131" s="129" t="s">
        <v>335</v>
      </c>
    </row>
    <row r="132" customFormat="false" ht="15.75" hidden="false" customHeight="false" outlineLevel="0" collapsed="false">
      <c r="A132" s="128" t="s">
        <v>336</v>
      </c>
      <c r="B132" s="133" t="s">
        <v>337</v>
      </c>
    </row>
    <row r="133" customFormat="false" ht="13.5" hidden="false" customHeight="true" outlineLevel="0" collapsed="false">
      <c r="A133" s="123" t="s">
        <v>338</v>
      </c>
      <c r="B133" s="126" t="s">
        <v>339</v>
      </c>
      <c r="C133" s="126"/>
    </row>
    <row r="134" customFormat="false" ht="15.75" hidden="false" customHeight="false" outlineLevel="0" collapsed="false">
      <c r="A134" s="128" t="s">
        <v>340</v>
      </c>
      <c r="B134" s="136" t="s">
        <v>341</v>
      </c>
    </row>
    <row r="135" customFormat="false" ht="15.75" hidden="false" customHeight="false" outlineLevel="0" collapsed="false">
      <c r="A135" s="128" t="s">
        <v>342</v>
      </c>
      <c r="B135" s="136" t="s">
        <v>343</v>
      </c>
    </row>
    <row r="136" customFormat="false" ht="15.75" hidden="false" customHeight="false" outlineLevel="0" collapsed="false">
      <c r="A136" s="128" t="s">
        <v>344</v>
      </c>
      <c r="B136" s="129" t="s">
        <v>345</v>
      </c>
    </row>
    <row r="137" customFormat="false" ht="15.75" hidden="false" customHeight="false" outlineLevel="0" collapsed="false">
      <c r="A137" s="128" t="s">
        <v>346</v>
      </c>
      <c r="B137" s="129" t="s">
        <v>347</v>
      </c>
    </row>
    <row r="138" customFormat="false" ht="15.75" hidden="false" customHeight="false" outlineLevel="0" collapsed="false">
      <c r="A138" s="128" t="s">
        <v>348</v>
      </c>
      <c r="B138" s="129" t="s">
        <v>349</v>
      </c>
    </row>
    <row r="139" customFormat="false" ht="15.75" hidden="false" customHeight="false" outlineLevel="0" collapsed="false">
      <c r="A139" s="128" t="s">
        <v>350</v>
      </c>
      <c r="B139" s="129" t="s">
        <v>351</v>
      </c>
    </row>
    <row r="140" customFormat="false" ht="13.5" hidden="false" customHeight="true" outlineLevel="0" collapsed="false">
      <c r="A140" s="123" t="s">
        <v>352</v>
      </c>
      <c r="B140" s="130" t="s">
        <v>353</v>
      </c>
      <c r="C140" s="130"/>
    </row>
    <row r="141" customFormat="false" ht="15.75" hidden="false" customHeight="false" outlineLevel="0" collapsed="false">
      <c r="A141" s="128" t="s">
        <v>354</v>
      </c>
      <c r="B141" s="129" t="s">
        <v>355</v>
      </c>
    </row>
    <row r="142" customFormat="false" ht="15.75" hidden="false" customHeight="false" outlineLevel="0" collapsed="false">
      <c r="A142" s="128" t="s">
        <v>356</v>
      </c>
      <c r="B142" s="129" t="s">
        <v>357</v>
      </c>
    </row>
    <row r="143" customFormat="false" ht="15.75" hidden="false" customHeight="false" outlineLevel="0" collapsed="false">
      <c r="A143" s="128" t="s">
        <v>358</v>
      </c>
      <c r="B143" s="129" t="s">
        <v>359</v>
      </c>
    </row>
    <row r="144" customFormat="false" ht="15.75" hidden="false" customHeight="false" outlineLevel="0" collapsed="false">
      <c r="A144" s="128" t="s">
        <v>360</v>
      </c>
      <c r="B144" s="129" t="s">
        <v>361</v>
      </c>
    </row>
    <row r="145" customFormat="false" ht="15.75" hidden="false" customHeight="false" outlineLevel="0" collapsed="false">
      <c r="A145" s="128" t="s">
        <v>362</v>
      </c>
      <c r="B145" s="129" t="s">
        <v>363</v>
      </c>
    </row>
    <row r="146" customFormat="false" ht="15.75" hidden="false" customHeight="false" outlineLevel="0" collapsed="false">
      <c r="A146" s="128" t="s">
        <v>364</v>
      </c>
      <c r="B146" s="129" t="s">
        <v>365</v>
      </c>
    </row>
    <row r="147" customFormat="false" ht="15.75" hidden="false" customHeight="false" outlineLevel="0" collapsed="false">
      <c r="A147" s="128" t="s">
        <v>366</v>
      </c>
      <c r="B147" s="129" t="s">
        <v>367</v>
      </c>
    </row>
    <row r="148" customFormat="false" ht="15.75" hidden="false" customHeight="false" outlineLevel="0" collapsed="false">
      <c r="A148" s="128" t="s">
        <v>368</v>
      </c>
      <c r="B148" s="129" t="s">
        <v>369</v>
      </c>
    </row>
    <row r="149" customFormat="false" ht="15.75" hidden="false" customHeight="false" outlineLevel="0" collapsed="false">
      <c r="A149" s="128" t="s">
        <v>370</v>
      </c>
      <c r="B149" s="129" t="s">
        <v>371</v>
      </c>
    </row>
    <row r="150" customFormat="false" ht="15.75" hidden="false" customHeight="false" outlineLevel="0" collapsed="false">
      <c r="A150" s="128" t="s">
        <v>372</v>
      </c>
      <c r="B150" s="129" t="s">
        <v>373</v>
      </c>
    </row>
    <row r="151" customFormat="false" ht="15.75" hidden="false" customHeight="false" outlineLevel="0" collapsed="false">
      <c r="A151" s="128" t="s">
        <v>374</v>
      </c>
      <c r="B151" s="129" t="s">
        <v>375</v>
      </c>
    </row>
    <row r="152" customFormat="false" ht="15.75" hidden="false" customHeight="false" outlineLevel="0" collapsed="false">
      <c r="A152" s="128" t="s">
        <v>376</v>
      </c>
      <c r="B152" s="129" t="s">
        <v>377</v>
      </c>
    </row>
    <row r="153" customFormat="false" ht="15.75" hidden="false" customHeight="false" outlineLevel="0" collapsed="false">
      <c r="A153" s="128" t="s">
        <v>378</v>
      </c>
      <c r="B153" s="129" t="s">
        <v>379</v>
      </c>
    </row>
    <row r="154" customFormat="false" ht="26.25" hidden="false" customHeight="false" outlineLevel="0" collapsed="false">
      <c r="A154" s="128" t="s">
        <v>380</v>
      </c>
      <c r="B154" s="129" t="s">
        <v>381</v>
      </c>
    </row>
    <row r="155" customFormat="false" ht="15.75" hidden="false" customHeight="false" outlineLevel="0" collapsed="false">
      <c r="A155" s="128" t="s">
        <v>382</v>
      </c>
      <c r="B155" s="129" t="s">
        <v>383</v>
      </c>
    </row>
    <row r="156" customFormat="false" ht="15.75" hidden="false" customHeight="false" outlineLevel="0" collapsed="false">
      <c r="A156" s="128" t="s">
        <v>384</v>
      </c>
      <c r="B156" s="129" t="s">
        <v>385</v>
      </c>
    </row>
    <row r="157" customFormat="false" ht="15.75" hidden="false" customHeight="false" outlineLevel="0" collapsed="false">
      <c r="A157" s="128" t="s">
        <v>386</v>
      </c>
      <c r="B157" s="129" t="s">
        <v>387</v>
      </c>
    </row>
    <row r="158" customFormat="false" ht="15.75" hidden="false" customHeight="false" outlineLevel="0" collapsed="false">
      <c r="A158" s="128" t="s">
        <v>388</v>
      </c>
      <c r="B158" s="129" t="s">
        <v>228</v>
      </c>
    </row>
    <row r="159" customFormat="false" ht="15.75" hidden="false" customHeight="false" outlineLevel="0" collapsed="false">
      <c r="A159" s="128" t="s">
        <v>389</v>
      </c>
      <c r="B159" s="129" t="s">
        <v>390</v>
      </c>
    </row>
    <row r="160" customFormat="false" ht="13.5" hidden="false" customHeight="true" outlineLevel="0" collapsed="false">
      <c r="A160" s="123" t="s">
        <v>391</v>
      </c>
      <c r="B160" s="130" t="s">
        <v>392</v>
      </c>
      <c r="C160" s="130"/>
    </row>
    <row r="161" customFormat="false" ht="62.25" hidden="false" customHeight="true" outlineLevel="0" collapsed="false">
      <c r="A161" s="137" t="s">
        <v>393</v>
      </c>
      <c r="B161" s="134" t="s">
        <v>394</v>
      </c>
    </row>
    <row r="162" customFormat="false" ht="15.75" hidden="false" customHeight="false" outlineLevel="0" collapsed="false">
      <c r="A162" s="128" t="s">
        <v>395</v>
      </c>
      <c r="B162" s="129" t="s">
        <v>396</v>
      </c>
    </row>
    <row r="163" customFormat="false" ht="15.75" hidden="false" customHeight="false" outlineLevel="0" collapsed="false">
      <c r="A163" s="128" t="s">
        <v>397</v>
      </c>
      <c r="B163" s="129" t="s">
        <v>398</v>
      </c>
    </row>
    <row r="164" customFormat="false" ht="15.75" hidden="false" customHeight="false" outlineLevel="0" collapsed="false">
      <c r="A164" s="128" t="s">
        <v>399</v>
      </c>
      <c r="B164" s="129" t="s">
        <v>400</v>
      </c>
    </row>
    <row r="165" customFormat="false" ht="51" hidden="false" customHeight="true" outlineLevel="0" collapsed="false">
      <c r="A165" s="137" t="s">
        <v>401</v>
      </c>
      <c r="B165" s="138" t="s">
        <v>402</v>
      </c>
    </row>
    <row r="166" customFormat="false" ht="15.75" hidden="false" customHeight="false" outlineLevel="0" collapsed="false">
      <c r="A166" s="128" t="s">
        <v>403</v>
      </c>
      <c r="B166" s="129" t="s">
        <v>404</v>
      </c>
    </row>
    <row r="167" customFormat="false" ht="26.25" hidden="false" customHeight="false" outlineLevel="0" collapsed="false">
      <c r="A167" s="128" t="s">
        <v>405</v>
      </c>
      <c r="B167" s="129" t="s">
        <v>406</v>
      </c>
    </row>
    <row r="168" customFormat="false" ht="26.25" hidden="false" customHeight="false" outlineLevel="0" collapsed="false">
      <c r="A168" s="128" t="s">
        <v>407</v>
      </c>
      <c r="B168" s="129" t="s">
        <v>408</v>
      </c>
    </row>
    <row r="169" customFormat="false" ht="15.75" hidden="false" customHeight="false" outlineLevel="0" collapsed="false">
      <c r="A169" s="128" t="s">
        <v>409</v>
      </c>
      <c r="B169" s="129" t="s">
        <v>410</v>
      </c>
    </row>
    <row r="170" customFormat="false" ht="15.75" hidden="false" customHeight="false" outlineLevel="0" collapsed="false">
      <c r="A170" s="128" t="s">
        <v>411</v>
      </c>
      <c r="B170" s="129" t="s">
        <v>400</v>
      </c>
    </row>
    <row r="171" customFormat="false" ht="15.75" hidden="false" customHeight="false" outlineLevel="0" collapsed="false">
      <c r="A171" s="128" t="s">
        <v>412</v>
      </c>
      <c r="B171" s="129" t="s">
        <v>413</v>
      </c>
    </row>
    <row r="172" customFormat="false" ht="15.75" hidden="false" customHeight="false" outlineLevel="0" collapsed="false">
      <c r="A172" s="128" t="s">
        <v>414</v>
      </c>
      <c r="B172" s="129" t="s">
        <v>415</v>
      </c>
    </row>
    <row r="173" customFormat="false" ht="15.75" hidden="false" customHeight="false" outlineLevel="0" collapsed="false">
      <c r="A173" s="128" t="s">
        <v>416</v>
      </c>
      <c r="B173" s="129" t="s">
        <v>417</v>
      </c>
    </row>
    <row r="174" customFormat="false" ht="13.5" hidden="false" customHeight="true" outlineLevel="0" collapsed="false">
      <c r="A174" s="123" t="s">
        <v>418</v>
      </c>
      <c r="B174" s="130" t="s">
        <v>419</v>
      </c>
      <c r="C174" s="130"/>
    </row>
    <row r="175" customFormat="false" ht="15.75" hidden="false" customHeight="false" outlineLevel="0" collapsed="false">
      <c r="A175" s="128" t="s">
        <v>420</v>
      </c>
      <c r="B175" s="129" t="s">
        <v>421</v>
      </c>
    </row>
    <row r="176" customFormat="false" ht="13.5" hidden="false" customHeight="true" outlineLevel="0" collapsed="false">
      <c r="A176" s="123" t="s">
        <v>422</v>
      </c>
      <c r="B176" s="126" t="s">
        <v>423</v>
      </c>
      <c r="C176" s="126"/>
    </row>
    <row r="177" customFormat="false" ht="15.75" hidden="false" customHeight="false" outlineLevel="0" collapsed="false">
      <c r="A177" s="128" t="s">
        <v>424</v>
      </c>
      <c r="B177" s="129" t="s">
        <v>425</v>
      </c>
    </row>
    <row r="178" customFormat="false" ht="13.5" hidden="false" customHeight="true" outlineLevel="0" collapsed="false">
      <c r="A178" s="123" t="s">
        <v>426</v>
      </c>
      <c r="B178" s="130" t="s">
        <v>427</v>
      </c>
      <c r="C178" s="130"/>
    </row>
    <row r="179" customFormat="false" ht="15.75" hidden="false" customHeight="false" outlineLevel="0" collapsed="false">
      <c r="A179" s="128" t="s">
        <v>428</v>
      </c>
      <c r="B179" s="129" t="s">
        <v>429</v>
      </c>
    </row>
    <row r="180" customFormat="false" ht="15.75" hidden="false" customHeight="false" outlineLevel="0" collapsed="false">
      <c r="A180" s="128" t="s">
        <v>430</v>
      </c>
      <c r="B180" s="129" t="s">
        <v>431</v>
      </c>
    </row>
    <row r="181" customFormat="false" ht="15.75" hidden="false" customHeight="false" outlineLevel="0" collapsed="false">
      <c r="A181" s="128" t="s">
        <v>432</v>
      </c>
      <c r="B181" s="129"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Props1.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2.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3F26421-C2E2-4802-ADB4-3648267F8422}">
  <ds:schemaRefs>
    <ds:schemaRef ds:uri="http://schemas.microsoft.com/sharepoint/events"/>
  </ds:schemaRefs>
</ds:datastoreItem>
</file>

<file path=customXml/itemProps4.xml><?xml version="1.0" encoding="utf-8"?>
<ds:datastoreItem xmlns:ds="http://schemas.openxmlformats.org/officeDocument/2006/customXml" ds:itemID="{029DAE54-0E85-43EA-939F-4A90DAECDD07}">
  <ds:schemaRef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purl.org/dc/elements/1.1/"/>
    <ds:schemaRef ds:uri="1096e588-875a-4e48-ba85-ea1554ece10c"/>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 MDIB</cp:lastModifiedBy>
  <cp:lastPrinted>2018-07-25T08:40:07Z</cp:lastPrinted>
  <dcterms:modified xsi:type="dcterms:W3CDTF">2026-01-22T08:09:23Z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